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4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<sst xmlns="http://schemas.openxmlformats.org/spreadsheetml/2006/main" count="37" uniqueCount="18">
  <si>
    <t>Degs</t>
  </si>
  <si>
    <t>Tangent</t>
  </si>
  <si>
    <t>Sine</t>
  </si>
  <si>
    <t>Cosine</t>
  </si>
  <si>
    <r>
      <t>Log</t>
    </r>
    <r>
      <rPr>
        <b/>
        <vertAlign val="subscript"/>
        <sz val="14"/>
        <rFont val="Arial"/>
        <family val="0"/>
      </rPr>
      <t>10</t>
    </r>
    <r>
      <rPr>
        <b/>
        <sz val="14"/>
        <rFont val="Arial"/>
        <family val="0"/>
      </rPr>
      <t>(x)</t>
    </r>
  </si>
  <si>
    <t>x</t>
  </si>
  <si>
    <t>Ln(x)</t>
  </si>
  <si>
    <r>
      <t>10</t>
    </r>
    <r>
      <rPr>
        <b/>
        <vertAlign val="superscript"/>
        <sz val="14"/>
        <rFont val="Arial"/>
        <family val="0"/>
      </rPr>
      <t>x</t>
    </r>
  </si>
  <si>
    <r>
      <t>e</t>
    </r>
    <r>
      <rPr>
        <b/>
        <vertAlign val="superscript"/>
        <sz val="14"/>
        <rFont val="Arial"/>
        <family val="0"/>
      </rPr>
      <t>x</t>
    </r>
  </si>
  <si>
    <t>Areas in tail of the standard normal distribution</t>
  </si>
  <si>
    <t>Z</t>
  </si>
  <si>
    <t>Percentage points of the standard normal distribution</t>
  </si>
  <si>
    <t>P</t>
  </si>
  <si>
    <t>1-side</t>
  </si>
  <si>
    <t>2-side</t>
  </si>
  <si>
    <t>d.f.</t>
  </si>
  <si>
    <t>P-value</t>
  </si>
  <si>
    <r>
      <t>Percentages points of the chi</t>
    </r>
    <r>
      <rPr>
        <b/>
        <vertAlign val="superscript"/>
        <sz val="9"/>
        <rFont val="Arial"/>
        <family val="0"/>
      </rPr>
      <t>2</t>
    </r>
    <r>
      <rPr>
        <b/>
        <sz val="9"/>
        <rFont val="Arial"/>
        <family val="0"/>
      </rPr>
      <t xml:space="preserve"> distribution</t>
    </r>
  </si>
</sst>
</file>

<file path=xl/styles.xml><?xml version="1.0" encoding="utf-8"?>
<styleSheet xmlns="http://schemas.openxmlformats.org/spreadsheetml/2006/main">
  <numFmts count="1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000000000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vertAlign val="subscript"/>
      <sz val="14"/>
      <name val="Arial"/>
      <family val="0"/>
    </font>
    <font>
      <b/>
      <vertAlign val="superscript"/>
      <sz val="14"/>
      <name val="Arial"/>
      <family val="0"/>
    </font>
    <font>
      <b/>
      <sz val="12"/>
      <name val="Arial"/>
      <family val="0"/>
    </font>
    <font>
      <b/>
      <sz val="6"/>
      <name val="Arial"/>
      <family val="0"/>
    </font>
    <font>
      <b/>
      <vertAlign val="superscript"/>
      <sz val="9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right"/>
    </xf>
    <xf numFmtId="164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64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166" fontId="5" fillId="0" borderId="6" xfId="0" applyNumberFormat="1" applyFont="1" applyBorder="1" applyAlignment="1">
      <alignment/>
    </xf>
    <xf numFmtId="166" fontId="5" fillId="0" borderId="7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166" fontId="5" fillId="0" borderId="9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2" fontId="6" fillId="0" borderId="5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165" fontId="6" fillId="0" borderId="5" xfId="0" applyNumberFormat="1" applyFont="1" applyBorder="1" applyAlignment="1">
      <alignment/>
    </xf>
    <xf numFmtId="165" fontId="6" fillId="0" borderId="8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2" fontId="6" fillId="0" borderId="5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6" fillId="0" borderId="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5"/>
  <sheetViews>
    <sheetView tabSelected="1" zoomScaleSheetLayoutView="200" workbookViewId="0" topLeftCell="A347">
      <selection activeCell="S362" sqref="S362"/>
    </sheetView>
  </sheetViews>
  <sheetFormatPr defaultColWidth="11.00390625" defaultRowHeight="12"/>
  <cols>
    <col min="1" max="1" width="5.875" style="0" customWidth="1"/>
    <col min="2" max="11" width="6.625" style="0" bestFit="1" customWidth="1"/>
    <col min="12" max="13" width="6.625" style="0" customWidth="1"/>
    <col min="14" max="23" width="6.625" style="0" bestFit="1" customWidth="1"/>
  </cols>
  <sheetData>
    <row r="1" spans="1:23" ht="16.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2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3.5" thickBot="1">
      <c r="A2" s="3" t="s">
        <v>0</v>
      </c>
      <c r="B2" s="4">
        <v>0</v>
      </c>
      <c r="C2" s="5">
        <v>0.1</v>
      </c>
      <c r="D2" s="5">
        <v>0.2</v>
      </c>
      <c r="E2" s="5">
        <v>0.3</v>
      </c>
      <c r="F2" s="5">
        <v>0.4</v>
      </c>
      <c r="G2" s="5">
        <v>0.5</v>
      </c>
      <c r="H2" s="5">
        <v>0.6</v>
      </c>
      <c r="I2" s="5">
        <v>0.7</v>
      </c>
      <c r="J2" s="5">
        <v>0.8</v>
      </c>
      <c r="K2" s="5">
        <v>0.9</v>
      </c>
      <c r="L2" s="6"/>
      <c r="M2" s="3" t="s">
        <v>0</v>
      </c>
      <c r="N2" s="4">
        <v>0</v>
      </c>
      <c r="O2" s="5">
        <v>0.1</v>
      </c>
      <c r="P2" s="5">
        <v>0.2</v>
      </c>
      <c r="Q2" s="5">
        <v>0.3</v>
      </c>
      <c r="R2" s="5">
        <v>0.4</v>
      </c>
      <c r="S2" s="5">
        <v>0.5</v>
      </c>
      <c r="T2" s="5">
        <v>0.6</v>
      </c>
      <c r="U2" s="5">
        <v>0.7</v>
      </c>
      <c r="V2" s="5">
        <v>0.8</v>
      </c>
      <c r="W2" s="5">
        <v>0.9</v>
      </c>
    </row>
    <row r="3" spans="1:23" ht="13.5" thickTop="1">
      <c r="A3" s="7">
        <v>0</v>
      </c>
      <c r="B3" s="8">
        <f aca="true" t="shared" si="0" ref="B3:C5">SIN(RADIANS($A3+B$2))</f>
        <v>0</v>
      </c>
      <c r="C3" s="9">
        <f t="shared" si="0"/>
        <v>0.0017453283658983088</v>
      </c>
      <c r="D3" s="9">
        <f aca="true" t="shared" si="1" ref="D3:K18">SIN(RADIANS($A3+D$2))</f>
        <v>0.003490651415223732</v>
      </c>
      <c r="E3" s="9">
        <f t="shared" si="1"/>
        <v>0.00523596383141958</v>
      </c>
      <c r="F3" s="9">
        <f t="shared" si="1"/>
        <v>0.0069812602979615525</v>
      </c>
      <c r="G3" s="9">
        <f t="shared" si="1"/>
        <v>0.008726535498373935</v>
      </c>
      <c r="H3" s="9">
        <f t="shared" si="1"/>
        <v>0.010471784116245792</v>
      </c>
      <c r="I3" s="9">
        <f t="shared" si="1"/>
        <v>0.012217000835247169</v>
      </c>
      <c r="J3" s="9">
        <f t="shared" si="1"/>
        <v>0.013962180339145272</v>
      </c>
      <c r="K3" s="9">
        <f t="shared" si="1"/>
        <v>0.015707317311820675</v>
      </c>
      <c r="L3" s="10"/>
      <c r="M3" s="7">
        <v>45</v>
      </c>
      <c r="N3" s="8">
        <f>SIN(RADIANS($M3+N$2))</f>
        <v>0.7071067811865475</v>
      </c>
      <c r="O3" s="8">
        <f aca="true" t="shared" si="2" ref="O3:W18">SIN(RADIANS($M3+O$2))</f>
        <v>0.7083398377245288</v>
      </c>
      <c r="P3" s="8">
        <f t="shared" si="2"/>
        <v>0.709570736536521</v>
      </c>
      <c r="Q3" s="8">
        <f t="shared" si="2"/>
        <v>0.7107994738729925</v>
      </c>
      <c r="R3" s="8">
        <f t="shared" si="2"/>
        <v>0.7120260459909965</v>
      </c>
      <c r="S3" s="8">
        <f t="shared" si="2"/>
        <v>0.7132504491541816</v>
      </c>
      <c r="T3" s="8">
        <f t="shared" si="2"/>
        <v>0.7144726796328034</v>
      </c>
      <c r="U3" s="8">
        <f t="shared" si="2"/>
        <v>0.7156927337037359</v>
      </c>
      <c r="V3" s="8">
        <f t="shared" si="2"/>
        <v>0.7169106076504828</v>
      </c>
      <c r="W3" s="8">
        <f t="shared" si="2"/>
        <v>0.7181262977631888</v>
      </c>
    </row>
    <row r="4" spans="1:23" ht="12.75">
      <c r="A4" s="11">
        <v>1</v>
      </c>
      <c r="B4" s="12">
        <f t="shared" si="0"/>
        <v>0.01745240643728351</v>
      </c>
      <c r="C4" s="13">
        <f t="shared" si="0"/>
        <v>0.019197442399689665</v>
      </c>
      <c r="D4" s="13">
        <f t="shared" si="1"/>
        <v>0.020942419883356957</v>
      </c>
      <c r="E4" s="13">
        <f t="shared" si="1"/>
        <v>0.022687333572781358</v>
      </c>
      <c r="F4" s="13">
        <f t="shared" si="1"/>
        <v>0.02443217815265315</v>
      </c>
      <c r="G4" s="13">
        <f t="shared" si="1"/>
        <v>0.026176948307873156</v>
      </c>
      <c r="H4" s="13">
        <f t="shared" si="1"/>
        <v>0.02792163872356888</v>
      </c>
      <c r="I4" s="13">
        <f t="shared" si="1"/>
        <v>0.029666244085110757</v>
      </c>
      <c r="J4" s="13">
        <f t="shared" si="1"/>
        <v>0.03141075907812829</v>
      </c>
      <c r="K4" s="13">
        <f t="shared" si="1"/>
        <v>0.03315517838852628</v>
      </c>
      <c r="L4" s="10"/>
      <c r="M4" s="11">
        <v>46</v>
      </c>
      <c r="N4" s="8">
        <f aca="true" t="shared" si="3" ref="N4:W42">SIN(RADIANS($M4+N$2))</f>
        <v>0.7193398003386512</v>
      </c>
      <c r="O4" s="8">
        <f t="shared" si="2"/>
        <v>0.7205511116803305</v>
      </c>
      <c r="P4" s="8">
        <f t="shared" si="2"/>
        <v>0.7217602280983622</v>
      </c>
      <c r="Q4" s="8">
        <f t="shared" si="2"/>
        <v>0.7229671459095681</v>
      </c>
      <c r="R4" s="8">
        <f t="shared" si="2"/>
        <v>0.7241718614374675</v>
      </c>
      <c r="S4" s="8">
        <f t="shared" si="2"/>
        <v>0.7253743710122876</v>
      </c>
      <c r="T4" s="8">
        <f t="shared" si="2"/>
        <v>0.7265746709709759</v>
      </c>
      <c r="U4" s="8">
        <f t="shared" si="2"/>
        <v>0.7277727576572105</v>
      </c>
      <c r="V4" s="8">
        <f t="shared" si="2"/>
        <v>0.7289686274214116</v>
      </c>
      <c r="W4" s="8">
        <f t="shared" si="2"/>
        <v>0.7301622766207524</v>
      </c>
    </row>
    <row r="5" spans="1:23" ht="12.75">
      <c r="A5" s="11">
        <v>2</v>
      </c>
      <c r="B5" s="12">
        <f t="shared" si="0"/>
        <v>0.034899496702500976</v>
      </c>
      <c r="C5" s="13">
        <f t="shared" si="0"/>
        <v>0.036643708706556276</v>
      </c>
      <c r="D5" s="13">
        <f t="shared" si="1"/>
        <v>0.038387809087519945</v>
      </c>
      <c r="E5" s="13">
        <f t="shared" si="1"/>
        <v>0.04013179253255973</v>
      </c>
      <c r="F5" s="13">
        <f t="shared" si="1"/>
        <v>0.04187565372919963</v>
      </c>
      <c r="G5" s="13">
        <f t="shared" si="1"/>
        <v>0.043619387365336</v>
      </c>
      <c r="H5" s="13">
        <f t="shared" si="1"/>
        <v>0.04536298812925378</v>
      </c>
      <c r="I5" s="13">
        <f t="shared" si="1"/>
        <v>0.047106450709642665</v>
      </c>
      <c r="J5" s="13">
        <f t="shared" si="1"/>
        <v>0.04884976979561326</v>
      </c>
      <c r="K5" s="13">
        <f t="shared" si="1"/>
        <v>0.05059294007671332</v>
      </c>
      <c r="L5" s="10"/>
      <c r="M5" s="7">
        <v>47</v>
      </c>
      <c r="N5" s="8">
        <f t="shared" si="3"/>
        <v>0.7313537016191705</v>
      </c>
      <c r="O5" s="8">
        <f t="shared" si="2"/>
        <v>0.7325428987873788</v>
      </c>
      <c r="P5" s="8">
        <f t="shared" si="2"/>
        <v>0.7337298645028764</v>
      </c>
      <c r="Q5" s="8">
        <f t="shared" si="2"/>
        <v>0.7349145951499598</v>
      </c>
      <c r="R5" s="8">
        <f t="shared" si="2"/>
        <v>0.7360970871197343</v>
      </c>
      <c r="S5" s="8">
        <f t="shared" si="2"/>
        <v>0.7372773368101241</v>
      </c>
      <c r="T5" s="8">
        <f t="shared" si="2"/>
        <v>0.7384553406258838</v>
      </c>
      <c r="U5" s="8">
        <f t="shared" si="2"/>
        <v>0.7396310949786098</v>
      </c>
      <c r="V5" s="8">
        <f t="shared" si="2"/>
        <v>0.74080459628675</v>
      </c>
      <c r="W5" s="8">
        <f t="shared" si="2"/>
        <v>0.7419758409756163</v>
      </c>
    </row>
    <row r="6" spans="1:23" ht="12.75">
      <c r="A6" s="11">
        <v>3</v>
      </c>
      <c r="B6" s="12">
        <f aca="true" t="shared" si="4" ref="B6:K44">SIN(RADIANS($A6+B$2))</f>
        <v>0.052335956242943835</v>
      </c>
      <c r="C6" s="13">
        <f aca="true" t="shared" si="5" ref="C6:C19">SIN(RADIANS($A6+C$2))</f>
        <v>0.05407881298477529</v>
      </c>
      <c r="D6" s="13">
        <f t="shared" si="1"/>
        <v>0.0558215049931638</v>
      </c>
      <c r="E6" s="13">
        <f t="shared" si="1"/>
        <v>0.05756402695956728</v>
      </c>
      <c r="F6" s="13">
        <f t="shared" si="1"/>
        <v>0.05930637357596162</v>
      </c>
      <c r="G6" s="13">
        <f t="shared" si="1"/>
        <v>0.06104853953485687</v>
      </c>
      <c r="H6" s="13">
        <f t="shared" si="1"/>
        <v>0.06279051952931339</v>
      </c>
      <c r="I6" s="13">
        <f t="shared" si="1"/>
        <v>0.06453230825295798</v>
      </c>
      <c r="J6" s="13">
        <f t="shared" si="1"/>
        <v>0.06627390040000014</v>
      </c>
      <c r="K6" s="13">
        <f t="shared" si="1"/>
        <v>0.06801529066524817</v>
      </c>
      <c r="L6" s="10"/>
      <c r="M6" s="11">
        <v>48</v>
      </c>
      <c r="N6" s="8">
        <f t="shared" si="3"/>
        <v>0.7431448254773944</v>
      </c>
      <c r="O6" s="8">
        <f t="shared" si="2"/>
        <v>0.7443115462311541</v>
      </c>
      <c r="P6" s="8">
        <f t="shared" si="2"/>
        <v>0.7454759996828622</v>
      </c>
      <c r="Q6" s="8">
        <f t="shared" si="2"/>
        <v>0.7466381822853914</v>
      </c>
      <c r="R6" s="8">
        <f t="shared" si="2"/>
        <v>0.7477980904985319</v>
      </c>
      <c r="S6" s="8">
        <f t="shared" si="2"/>
        <v>0.7489557207890021</v>
      </c>
      <c r="T6" s="8">
        <f t="shared" si="2"/>
        <v>0.7501110696304596</v>
      </c>
      <c r="U6" s="8">
        <f t="shared" si="2"/>
        <v>0.7512641335035111</v>
      </c>
      <c r="V6" s="8">
        <f t="shared" si="2"/>
        <v>0.7524149088957244</v>
      </c>
      <c r="W6" s="8">
        <f t="shared" si="2"/>
        <v>0.7535633923016379</v>
      </c>
    </row>
    <row r="7" spans="1:23" ht="12.75">
      <c r="A7" s="11">
        <v>4</v>
      </c>
      <c r="B7" s="12">
        <f t="shared" si="4"/>
        <v>0.0697564737441253</v>
      </c>
      <c r="C7" s="13">
        <f t="shared" si="5"/>
        <v>0.07149744433268591</v>
      </c>
      <c r="D7" s="13">
        <f t="shared" si="1"/>
        <v>0.07323819712763169</v>
      </c>
      <c r="E7" s="13">
        <f t="shared" si="1"/>
        <v>0.0749787268263277</v>
      </c>
      <c r="F7" s="13">
        <f t="shared" si="1"/>
        <v>0.07671902812681866</v>
      </c>
      <c r="G7" s="13">
        <f t="shared" si="1"/>
        <v>0.07845909572784494</v>
      </c>
      <c r="H7" s="13">
        <f t="shared" si="1"/>
        <v>0.08019892432885892</v>
      </c>
      <c r="I7" s="13">
        <f t="shared" si="1"/>
        <v>0.08193850863004093</v>
      </c>
      <c r="J7" s="13">
        <f t="shared" si="1"/>
        <v>0.08367784333231548</v>
      </c>
      <c r="K7" s="13">
        <f t="shared" si="1"/>
        <v>0.08541692313736748</v>
      </c>
      <c r="L7" s="10"/>
      <c r="M7" s="7">
        <v>49</v>
      </c>
      <c r="N7" s="8">
        <f t="shared" si="3"/>
        <v>0.754709580222772</v>
      </c>
      <c r="O7" s="8">
        <f t="shared" si="2"/>
        <v>0.7558534691676395</v>
      </c>
      <c r="P7" s="8">
        <f t="shared" si="2"/>
        <v>0.7569950556517565</v>
      </c>
      <c r="Q7" s="8">
        <f t="shared" si="2"/>
        <v>0.7581343361976522</v>
      </c>
      <c r="R7" s="8">
        <f t="shared" si="2"/>
        <v>0.7592713073348808</v>
      </c>
      <c r="S7" s="8">
        <f t="shared" si="2"/>
        <v>0.7604059656000309</v>
      </c>
      <c r="T7" s="8">
        <f t="shared" si="2"/>
        <v>0.7615383075367367</v>
      </c>
      <c r="U7" s="8">
        <f t="shared" si="2"/>
        <v>0.7626683296956884</v>
      </c>
      <c r="V7" s="8">
        <f t="shared" si="2"/>
        <v>0.7637960286346421</v>
      </c>
      <c r="W7" s="8">
        <f t="shared" si="2"/>
        <v>0.7649214009184317</v>
      </c>
    </row>
    <row r="8" spans="1:23" ht="12.75">
      <c r="A8" s="11">
        <v>5</v>
      </c>
      <c r="B8" s="12">
        <f t="shared" si="4"/>
        <v>0.08715574274765817</v>
      </c>
      <c r="C8" s="13">
        <f t="shared" si="5"/>
        <v>0.08889429686644151</v>
      </c>
      <c r="D8" s="13">
        <f t="shared" si="1"/>
        <v>0.09063258019778016</v>
      </c>
      <c r="E8" s="13">
        <f t="shared" si="1"/>
        <v>0.09237058744656158</v>
      </c>
      <c r="F8" s="13">
        <f t="shared" si="1"/>
        <v>0.09410831331851433</v>
      </c>
      <c r="G8" s="13">
        <f t="shared" si="1"/>
        <v>0.09584575252022398</v>
      </c>
      <c r="H8" s="13">
        <f t="shared" si="1"/>
        <v>0.09758289975914947</v>
      </c>
      <c r="I8" s="13">
        <f t="shared" si="1"/>
        <v>0.09931974974363901</v>
      </c>
      <c r="J8" s="13">
        <f t="shared" si="1"/>
        <v>0.10105629718294634</v>
      </c>
      <c r="K8" s="13">
        <f t="shared" si="1"/>
        <v>0.10279253678724681</v>
      </c>
      <c r="L8" s="10"/>
      <c r="M8" s="11">
        <v>50</v>
      </c>
      <c r="N8" s="8">
        <f t="shared" si="3"/>
        <v>0.766044443118978</v>
      </c>
      <c r="O8" s="8">
        <f t="shared" si="2"/>
        <v>0.7671651518152995</v>
      </c>
      <c r="P8" s="8">
        <f t="shared" si="2"/>
        <v>0.7682835235935234</v>
      </c>
      <c r="Q8" s="8">
        <f t="shared" si="2"/>
        <v>0.7693995550468951</v>
      </c>
      <c r="R8" s="8">
        <f t="shared" si="2"/>
        <v>0.7705132427757893</v>
      </c>
      <c r="S8" s="8">
        <f t="shared" si="2"/>
        <v>0.7716245833877199</v>
      </c>
      <c r="T8" s="8">
        <f t="shared" si="2"/>
        <v>0.772733573497351</v>
      </c>
      <c r="U8" s="8">
        <f t="shared" si="2"/>
        <v>0.7738402097265062</v>
      </c>
      <c r="V8" s="8">
        <f t="shared" si="2"/>
        <v>0.7749444887041795</v>
      </c>
      <c r="W8" s="8">
        <f t="shared" si="2"/>
        <v>0.776046407066546</v>
      </c>
    </row>
    <row r="9" spans="1:23" ht="12.75">
      <c r="A9" s="11">
        <v>6</v>
      </c>
      <c r="B9" s="12">
        <f t="shared" si="4"/>
        <v>0.10452846326765348</v>
      </c>
      <c r="C9" s="13">
        <f t="shared" si="5"/>
        <v>0.10626407133623321</v>
      </c>
      <c r="D9" s="13">
        <f t="shared" si="1"/>
        <v>0.10799935570602286</v>
      </c>
      <c r="E9" s="13">
        <f t="shared" si="1"/>
        <v>0.10973431109104526</v>
      </c>
      <c r="F9" s="13">
        <f t="shared" si="1"/>
        <v>0.11146893220632548</v>
      </c>
      <c r="G9" s="13">
        <f t="shared" si="1"/>
        <v>0.11320321376790674</v>
      </c>
      <c r="H9" s="13">
        <f t="shared" si="1"/>
        <v>0.1149371504928666</v>
      </c>
      <c r="I9" s="13">
        <f t="shared" si="1"/>
        <v>0.11667073709933316</v>
      </c>
      <c r="J9" s="13">
        <f t="shared" si="1"/>
        <v>0.11840396830650093</v>
      </c>
      <c r="K9" s="13">
        <f t="shared" si="1"/>
        <v>0.1201368388346471</v>
      </c>
      <c r="L9" s="10"/>
      <c r="M9" s="7">
        <v>51</v>
      </c>
      <c r="N9" s="8">
        <f t="shared" si="3"/>
        <v>0.7771459614569709</v>
      </c>
      <c r="O9" s="8">
        <f t="shared" si="2"/>
        <v>0.778243148526021</v>
      </c>
      <c r="P9" s="8">
        <f t="shared" si="2"/>
        <v>0.7793379649314741</v>
      </c>
      <c r="Q9" s="8">
        <f t="shared" si="2"/>
        <v>0.7804304073383297</v>
      </c>
      <c r="R9" s="8">
        <f t="shared" si="2"/>
        <v>0.7815204724188187</v>
      </c>
      <c r="S9" s="8">
        <f t="shared" si="2"/>
        <v>0.7826081568524139</v>
      </c>
      <c r="T9" s="8">
        <f t="shared" si="2"/>
        <v>0.7836934573258398</v>
      </c>
      <c r="U9" s="8">
        <f t="shared" si="2"/>
        <v>0.784776370533083</v>
      </c>
      <c r="V9" s="8">
        <f t="shared" si="2"/>
        <v>0.7858568931754019</v>
      </c>
      <c r="W9" s="8">
        <f t="shared" si="2"/>
        <v>0.7869350219613372</v>
      </c>
    </row>
    <row r="10" spans="1:23" ht="12.75">
      <c r="A10" s="11">
        <v>7</v>
      </c>
      <c r="B10" s="12">
        <f t="shared" si="4"/>
        <v>0.12186934340514748</v>
      </c>
      <c r="C10" s="13">
        <f t="shared" si="5"/>
        <v>0.1236014767404927</v>
      </c>
      <c r="D10" s="13">
        <f t="shared" si="1"/>
        <v>0.12533323356430426</v>
      </c>
      <c r="E10" s="13">
        <f t="shared" si="1"/>
        <v>0.1270646086013505</v>
      </c>
      <c r="F10" s="13">
        <f t="shared" si="1"/>
        <v>0.1287955965775628</v>
      </c>
      <c r="G10" s="13">
        <f t="shared" si="1"/>
        <v>0.13052619222005157</v>
      </c>
      <c r="H10" s="13">
        <f t="shared" si="1"/>
        <v>0.13225639025712244</v>
      </c>
      <c r="I10" s="13">
        <f t="shared" si="1"/>
        <v>0.13398618541829205</v>
      </c>
      <c r="J10" s="13">
        <f t="shared" si="1"/>
        <v>0.13571557243430438</v>
      </c>
      <c r="K10" s="13">
        <f t="shared" si="1"/>
        <v>0.13744454603714665</v>
      </c>
      <c r="L10" s="10"/>
      <c r="M10" s="11">
        <v>52</v>
      </c>
      <c r="N10" s="8">
        <f t="shared" si="3"/>
        <v>0.7880107536067219</v>
      </c>
      <c r="O10" s="8">
        <f t="shared" si="2"/>
        <v>0.7890840848346906</v>
      </c>
      <c r="P10" s="8">
        <f t="shared" si="2"/>
        <v>0.7901550123756903</v>
      </c>
      <c r="Q10" s="8">
        <f t="shared" si="2"/>
        <v>0.7912235329674899</v>
      </c>
      <c r="R10" s="8">
        <f t="shared" si="2"/>
        <v>0.7922896433551907</v>
      </c>
      <c r="S10" s="8">
        <f t="shared" si="2"/>
        <v>0.7933533402912352</v>
      </c>
      <c r="T10" s="8">
        <f t="shared" si="2"/>
        <v>0.7944146205354181</v>
      </c>
      <c r="U10" s="8">
        <f t="shared" si="2"/>
        <v>0.7954734808548959</v>
      </c>
      <c r="V10" s="8">
        <f t="shared" si="2"/>
        <v>0.7965299180241963</v>
      </c>
      <c r="W10" s="8">
        <f t="shared" si="2"/>
        <v>0.7975839288252284</v>
      </c>
    </row>
    <row r="11" spans="1:23" ht="12.75">
      <c r="A11" s="11">
        <v>8</v>
      </c>
      <c r="B11" s="12">
        <f t="shared" si="4"/>
        <v>0.13917310096006544</v>
      </c>
      <c r="C11" s="13">
        <f t="shared" si="5"/>
        <v>0.14090123193758267</v>
      </c>
      <c r="D11" s="13">
        <f t="shared" si="1"/>
        <v>0.14262893370551163</v>
      </c>
      <c r="E11" s="13">
        <f t="shared" si="1"/>
        <v>0.1443562010009732</v>
      </c>
      <c r="F11" s="13">
        <f t="shared" si="1"/>
        <v>0.14608302856241162</v>
      </c>
      <c r="G11" s="13">
        <f t="shared" si="1"/>
        <v>0.14780941112961063</v>
      </c>
      <c r="H11" s="13">
        <f t="shared" si="1"/>
        <v>0.1495353434437095</v>
      </c>
      <c r="I11" s="13">
        <f t="shared" si="1"/>
        <v>0.1512608202472192</v>
      </c>
      <c r="J11" s="13">
        <f t="shared" si="1"/>
        <v>0.15298583628403808</v>
      </c>
      <c r="K11" s="13">
        <f t="shared" si="1"/>
        <v>0.1547103862994681</v>
      </c>
      <c r="L11" s="10"/>
      <c r="M11" s="7">
        <v>53</v>
      </c>
      <c r="N11" s="8">
        <f t="shared" si="3"/>
        <v>0.7986355100472928</v>
      </c>
      <c r="O11" s="8">
        <f t="shared" si="2"/>
        <v>0.7996846584870906</v>
      </c>
      <c r="P11" s="8">
        <f t="shared" si="2"/>
        <v>0.8007313709487335</v>
      </c>
      <c r="Q11" s="8">
        <f t="shared" si="2"/>
        <v>0.8017756442437539</v>
      </c>
      <c r="R11" s="8">
        <f t="shared" si="2"/>
        <v>0.8028174751911146</v>
      </c>
      <c r="S11" s="8">
        <f t="shared" si="2"/>
        <v>0.8038568606172174</v>
      </c>
      <c r="T11" s="8">
        <f t="shared" si="2"/>
        <v>0.8048937973559142</v>
      </c>
      <c r="U11" s="8">
        <f t="shared" si="2"/>
        <v>0.8059282822485159</v>
      </c>
      <c r="V11" s="8">
        <f t="shared" si="2"/>
        <v>0.8069603121438019</v>
      </c>
      <c r="W11" s="8">
        <f t="shared" si="2"/>
        <v>0.8079898838980305</v>
      </c>
    </row>
    <row r="12" spans="1:23" ht="12.75">
      <c r="A12" s="11">
        <v>9</v>
      </c>
      <c r="B12" s="12">
        <f t="shared" si="4"/>
        <v>0.15643446504023087</v>
      </c>
      <c r="C12" s="13">
        <f t="shared" si="5"/>
        <v>0.15815806725448353</v>
      </c>
      <c r="D12" s="13">
        <f t="shared" si="1"/>
        <v>0.15988118769183485</v>
      </c>
      <c r="E12" s="13">
        <f t="shared" si="1"/>
        <v>0.16160382110336113</v>
      </c>
      <c r="F12" s="13">
        <f t="shared" si="1"/>
        <v>0.16332596224162227</v>
      </c>
      <c r="G12" s="13">
        <f t="shared" si="1"/>
        <v>0.16504760586067765</v>
      </c>
      <c r="H12" s="13">
        <f t="shared" si="1"/>
        <v>0.16676874671610226</v>
      </c>
      <c r="I12" s="13">
        <f t="shared" si="1"/>
        <v>0.16848937956500257</v>
      </c>
      <c r="J12" s="13">
        <f t="shared" si="1"/>
        <v>0.17020949916603256</v>
      </c>
      <c r="K12" s="13">
        <f t="shared" si="1"/>
        <v>0.17192910027940955</v>
      </c>
      <c r="L12" s="10"/>
      <c r="M12" s="11">
        <v>54</v>
      </c>
      <c r="N12" s="8">
        <f t="shared" si="3"/>
        <v>0.8090169943749475</v>
      </c>
      <c r="O12" s="8">
        <f t="shared" si="2"/>
        <v>0.810041640445796</v>
      </c>
      <c r="P12" s="8">
        <f t="shared" si="2"/>
        <v>0.8110638189893267</v>
      </c>
      <c r="Q12" s="8">
        <f t="shared" si="2"/>
        <v>0.8120835268918063</v>
      </c>
      <c r="R12" s="8">
        <f t="shared" si="2"/>
        <v>0.8131007610470277</v>
      </c>
      <c r="S12" s="8">
        <f t="shared" si="2"/>
        <v>0.8141155183563191</v>
      </c>
      <c r="T12" s="8">
        <f t="shared" si="2"/>
        <v>0.8151277957285542</v>
      </c>
      <c r="U12" s="8">
        <f t="shared" si="2"/>
        <v>0.8161375900801603</v>
      </c>
      <c r="V12" s="8">
        <f t="shared" si="2"/>
        <v>0.8171448983351285</v>
      </c>
      <c r="W12" s="8">
        <f t="shared" si="2"/>
        <v>0.8181497174250234</v>
      </c>
    </row>
    <row r="13" spans="1:23" ht="12.75">
      <c r="A13" s="11">
        <v>10</v>
      </c>
      <c r="B13" s="12">
        <f t="shared" si="4"/>
        <v>0.17364817766693036</v>
      </c>
      <c r="C13" s="13">
        <f t="shared" si="5"/>
        <v>0.1753667260919871</v>
      </c>
      <c r="D13" s="13">
        <f t="shared" si="1"/>
        <v>0.1770847403195833</v>
      </c>
      <c r="E13" s="13">
        <f t="shared" si="1"/>
        <v>0.1788022151163496</v>
      </c>
      <c r="F13" s="13">
        <f t="shared" si="1"/>
        <v>0.18051914525055998</v>
      </c>
      <c r="G13" s="13">
        <f t="shared" si="1"/>
        <v>0.18223552549214747</v>
      </c>
      <c r="H13" s="13">
        <f t="shared" si="1"/>
        <v>0.18395135061272017</v>
      </c>
      <c r="I13" s="13">
        <f t="shared" si="1"/>
        <v>0.1856666153855772</v>
      </c>
      <c r="J13" s="13">
        <f t="shared" si="1"/>
        <v>0.18738131458572466</v>
      </c>
      <c r="K13" s="13">
        <f t="shared" si="1"/>
        <v>0.1890954429898913</v>
      </c>
      <c r="L13" s="10"/>
      <c r="M13" s="7">
        <v>55</v>
      </c>
      <c r="N13" s="8">
        <f t="shared" si="3"/>
        <v>0.8191520442889918</v>
      </c>
      <c r="O13" s="8">
        <f t="shared" si="2"/>
        <v>0.8201518758737721</v>
      </c>
      <c r="P13" s="8">
        <f t="shared" si="2"/>
        <v>0.821149209133704</v>
      </c>
      <c r="Q13" s="8">
        <f t="shared" si="2"/>
        <v>0.8221440410307375</v>
      </c>
      <c r="R13" s="8">
        <f t="shared" si="2"/>
        <v>0.8231363685344419</v>
      </c>
      <c r="S13" s="8">
        <f t="shared" si="2"/>
        <v>0.8241261886220156</v>
      </c>
      <c r="T13" s="8">
        <f t="shared" si="2"/>
        <v>0.825113498278295</v>
      </c>
      <c r="U13" s="8">
        <f t="shared" si="2"/>
        <v>0.8260982944957639</v>
      </c>
      <c r="V13" s="8">
        <f t="shared" si="2"/>
        <v>0.8270805742745618</v>
      </c>
      <c r="W13" s="8">
        <f t="shared" si="2"/>
        <v>0.8280603346224944</v>
      </c>
    </row>
    <row r="14" spans="1:23" ht="12.75">
      <c r="A14" s="11">
        <v>11</v>
      </c>
      <c r="B14" s="12">
        <f t="shared" si="4"/>
        <v>0.1908089953765448</v>
      </c>
      <c r="C14" s="13">
        <f t="shared" si="5"/>
        <v>0.19252196652590745</v>
      </c>
      <c r="D14" s="13">
        <f t="shared" si="1"/>
        <v>0.19423435121997196</v>
      </c>
      <c r="E14" s="13">
        <f t="shared" si="1"/>
        <v>0.19594614424251772</v>
      </c>
      <c r="F14" s="13">
        <f t="shared" si="1"/>
        <v>0.19765734037912616</v>
      </c>
      <c r="G14" s="13">
        <f t="shared" si="1"/>
        <v>0.1993679344171972</v>
      </c>
      <c r="H14" s="13">
        <f t="shared" si="1"/>
        <v>0.20107792114596468</v>
      </c>
      <c r="I14" s="13">
        <f t="shared" si="1"/>
        <v>0.20278729535651246</v>
      </c>
      <c r="J14" s="13">
        <f t="shared" si="1"/>
        <v>0.20449605184179034</v>
      </c>
      <c r="K14" s="13">
        <f t="shared" si="1"/>
        <v>0.20620418539662966</v>
      </c>
      <c r="L14" s="10"/>
      <c r="M14" s="11">
        <v>56</v>
      </c>
      <c r="N14" s="8">
        <f t="shared" si="3"/>
        <v>0.8290375725550416</v>
      </c>
      <c r="O14" s="8">
        <f t="shared" si="2"/>
        <v>0.8300122850953675</v>
      </c>
      <c r="P14" s="8">
        <f t="shared" si="2"/>
        <v>0.8309844692743283</v>
      </c>
      <c r="Q14" s="8">
        <f t="shared" si="2"/>
        <v>0.8319541221304825</v>
      </c>
      <c r="R14" s="8">
        <f t="shared" si="2"/>
        <v>0.8329212407100994</v>
      </c>
      <c r="S14" s="8">
        <f t="shared" si="2"/>
        <v>0.8338858220671682</v>
      </c>
      <c r="T14" s="8">
        <f t="shared" si="2"/>
        <v>0.8348478632634065</v>
      </c>
      <c r="U14" s="8">
        <f t="shared" si="2"/>
        <v>0.8358073613682703</v>
      </c>
      <c r="V14" s="8">
        <f t="shared" si="2"/>
        <v>0.8367643134589616</v>
      </c>
      <c r="W14" s="8">
        <f t="shared" si="2"/>
        <v>0.8377187166204388</v>
      </c>
    </row>
    <row r="15" spans="1:23" ht="12.75">
      <c r="A15" s="11">
        <v>12</v>
      </c>
      <c r="B15" s="12">
        <f t="shared" si="4"/>
        <v>0.20791169081775934</v>
      </c>
      <c r="C15" s="13">
        <f t="shared" si="5"/>
        <v>0.20961856290382178</v>
      </c>
      <c r="D15" s="13">
        <f t="shared" si="1"/>
        <v>0.21132479645538865</v>
      </c>
      <c r="E15" s="13">
        <f t="shared" si="1"/>
        <v>0.21303038627497659</v>
      </c>
      <c r="F15" s="13">
        <f t="shared" si="1"/>
        <v>0.2147353271670632</v>
      </c>
      <c r="G15" s="13">
        <f t="shared" si="1"/>
        <v>0.21643961393810288</v>
      </c>
      <c r="H15" s="13">
        <f t="shared" si="1"/>
        <v>0.21814324139654254</v>
      </c>
      <c r="I15" s="13">
        <f t="shared" si="1"/>
        <v>0.2198462043528375</v>
      </c>
      <c r="J15" s="13">
        <f t="shared" si="1"/>
        <v>0.2215484976194673</v>
      </c>
      <c r="K15" s="13">
        <f t="shared" si="1"/>
        <v>0.22325011601095138</v>
      </c>
      <c r="L15" s="10"/>
      <c r="M15" s="7">
        <v>57</v>
      </c>
      <c r="N15" s="8">
        <f t="shared" si="3"/>
        <v>0.838670567945424</v>
      </c>
      <c r="O15" s="8">
        <f t="shared" si="2"/>
        <v>0.8396198645344132</v>
      </c>
      <c r="P15" s="8">
        <f t="shared" si="2"/>
        <v>0.8405666034956842</v>
      </c>
      <c r="Q15" s="8">
        <f t="shared" si="2"/>
        <v>0.841510781945306</v>
      </c>
      <c r="R15" s="8">
        <f t="shared" si="2"/>
        <v>0.8424523970071475</v>
      </c>
      <c r="S15" s="8">
        <f t="shared" si="2"/>
        <v>0.8433914458128857</v>
      </c>
      <c r="T15" s="8">
        <f t="shared" si="2"/>
        <v>0.8443279255020151</v>
      </c>
      <c r="U15" s="8">
        <f t="shared" si="2"/>
        <v>0.8452618332218561</v>
      </c>
      <c r="V15" s="8">
        <f t="shared" si="2"/>
        <v>0.8461931661275639</v>
      </c>
      <c r="W15" s="8">
        <f t="shared" si="2"/>
        <v>0.847121921382137</v>
      </c>
    </row>
    <row r="16" spans="1:23" ht="12.75">
      <c r="A16" s="11">
        <v>13</v>
      </c>
      <c r="B16" s="12">
        <f t="shared" si="4"/>
        <v>0.224951054343865</v>
      </c>
      <c r="C16" s="13">
        <f t="shared" si="5"/>
        <v>0.22665130743685502</v>
      </c>
      <c r="D16" s="13">
        <f t="shared" si="1"/>
        <v>0.22835087011065572</v>
      </c>
      <c r="E16" s="13">
        <f t="shared" si="1"/>
        <v>0.23004973718810443</v>
      </c>
      <c r="F16" s="13">
        <f t="shared" si="1"/>
        <v>0.2317479034941573</v>
      </c>
      <c r="G16" s="13">
        <f t="shared" si="1"/>
        <v>0.2334453638559054</v>
      </c>
      <c r="H16" s="13">
        <f t="shared" si="1"/>
        <v>0.23514211310259</v>
      </c>
      <c r="I16" s="13">
        <f t="shared" si="1"/>
        <v>0.23683814606561868</v>
      </c>
      <c r="J16" s="13">
        <f t="shared" si="1"/>
        <v>0.23853345757858088</v>
      </c>
      <c r="K16" s="13">
        <f t="shared" si="1"/>
        <v>0.24022804247726373</v>
      </c>
      <c r="L16" s="10"/>
      <c r="M16" s="11">
        <v>58</v>
      </c>
      <c r="N16" s="8">
        <f t="shared" si="3"/>
        <v>0.848048096156426</v>
      </c>
      <c r="O16" s="8">
        <f t="shared" si="2"/>
        <v>0.8489716876291414</v>
      </c>
      <c r="P16" s="8">
        <f t="shared" si="2"/>
        <v>0.849892692986864</v>
      </c>
      <c r="Q16" s="8">
        <f t="shared" si="2"/>
        <v>0.8508111094240511</v>
      </c>
      <c r="R16" s="8">
        <f t="shared" si="2"/>
        <v>0.8517269341430476</v>
      </c>
      <c r="S16" s="8">
        <f t="shared" si="2"/>
        <v>0.8526401643540922</v>
      </c>
      <c r="T16" s="8">
        <f t="shared" si="2"/>
        <v>0.8535507972753275</v>
      </c>
      <c r="U16" s="8">
        <f t="shared" si="2"/>
        <v>0.8544588301328073</v>
      </c>
      <c r="V16" s="8">
        <f t="shared" si="2"/>
        <v>0.8553642601605065</v>
      </c>
      <c r="W16" s="8">
        <f t="shared" si="2"/>
        <v>0.8562670846003282</v>
      </c>
    </row>
    <row r="17" spans="1:23" ht="12.75">
      <c r="A17" s="11">
        <v>14</v>
      </c>
      <c r="B17" s="12">
        <f t="shared" si="4"/>
        <v>0.24192189559966773</v>
      </c>
      <c r="C17" s="13">
        <f t="shared" si="5"/>
        <v>0.2436150117860225</v>
      </c>
      <c r="D17" s="13">
        <f t="shared" si="1"/>
        <v>0.24530738587880255</v>
      </c>
      <c r="E17" s="13">
        <f t="shared" si="1"/>
        <v>0.2469990127227429</v>
      </c>
      <c r="F17" s="13">
        <f t="shared" si="1"/>
        <v>0.24868988716485482</v>
      </c>
      <c r="G17" s="13">
        <f t="shared" si="1"/>
        <v>0.25038000405444144</v>
      </c>
      <c r="H17" s="13">
        <f t="shared" si="1"/>
        <v>0.25206935824311366</v>
      </c>
      <c r="I17" s="13">
        <f t="shared" si="1"/>
        <v>0.2537579445848056</v>
      </c>
      <c r="J17" s="13">
        <f t="shared" si="1"/>
        <v>0.25544575793579055</v>
      </c>
      <c r="K17" s="13">
        <f t="shared" si="1"/>
        <v>0.2571327931546962</v>
      </c>
      <c r="L17" s="10"/>
      <c r="M17" s="7">
        <v>59</v>
      </c>
      <c r="N17" s="8">
        <f t="shared" si="3"/>
        <v>0.8571673007021122</v>
      </c>
      <c r="O17" s="8">
        <f t="shared" si="2"/>
        <v>0.8580649057236446</v>
      </c>
      <c r="P17" s="8">
        <f t="shared" si="2"/>
        <v>0.8589598969306644</v>
      </c>
      <c r="Q17" s="8">
        <f t="shared" si="2"/>
        <v>0.8598522715968734</v>
      </c>
      <c r="R17" s="8">
        <f t="shared" si="2"/>
        <v>0.8607420270039436</v>
      </c>
      <c r="S17" s="8">
        <f t="shared" si="2"/>
        <v>0.8616291604415258</v>
      </c>
      <c r="T17" s="8">
        <f t="shared" si="2"/>
        <v>0.8625136692072575</v>
      </c>
      <c r="U17" s="8">
        <f t="shared" si="2"/>
        <v>0.8633955506067716</v>
      </c>
      <c r="V17" s="8">
        <f t="shared" si="2"/>
        <v>0.8642748019537047</v>
      </c>
      <c r="W17" s="8">
        <f t="shared" si="2"/>
        <v>0.8651514205697045</v>
      </c>
    </row>
    <row r="18" spans="1:23" ht="12.75">
      <c r="A18" s="11">
        <v>15</v>
      </c>
      <c r="B18" s="12">
        <f t="shared" si="4"/>
        <v>0.25881904510252074</v>
      </c>
      <c r="C18" s="13">
        <f t="shared" si="5"/>
        <v>0.26050450864264835</v>
      </c>
      <c r="D18" s="13">
        <f t="shared" si="1"/>
        <v>0.2621891786408647</v>
      </c>
      <c r="E18" s="13">
        <f t="shared" si="1"/>
        <v>0.2638730499653729</v>
      </c>
      <c r="F18" s="13">
        <f t="shared" si="1"/>
        <v>0.2655561174868088</v>
      </c>
      <c r="G18" s="13">
        <f t="shared" si="1"/>
        <v>0.26723837607825685</v>
      </c>
      <c r="H18" s="13">
        <f t="shared" si="1"/>
        <v>0.2689198206152657</v>
      </c>
      <c r="I18" s="13">
        <f t="shared" si="1"/>
        <v>0.27060044597586363</v>
      </c>
      <c r="J18" s="13">
        <f t="shared" si="1"/>
        <v>0.27228024704057435</v>
      </c>
      <c r="K18" s="13">
        <f t="shared" si="1"/>
        <v>0.27395921869243245</v>
      </c>
      <c r="L18" s="10"/>
      <c r="M18" s="11">
        <v>60</v>
      </c>
      <c r="N18" s="8">
        <f t="shared" si="3"/>
        <v>0.8660254037844386</v>
      </c>
      <c r="O18" s="8">
        <f t="shared" si="2"/>
        <v>0.8668967489356028</v>
      </c>
      <c r="P18" s="8">
        <f t="shared" si="2"/>
        <v>0.8677654533689285</v>
      </c>
      <c r="Q18" s="8">
        <f t="shared" si="2"/>
        <v>0.8686315144381912</v>
      </c>
      <c r="R18" s="8">
        <f t="shared" si="2"/>
        <v>0.8694949295052189</v>
      </c>
      <c r="S18" s="8">
        <f t="shared" si="2"/>
        <v>0.8703556959398996</v>
      </c>
      <c r="T18" s="8">
        <f t="shared" si="2"/>
        <v>0.8712138111201894</v>
      </c>
      <c r="U18" s="8">
        <f t="shared" si="2"/>
        <v>0.8720692724321205</v>
      </c>
      <c r="V18" s="8">
        <f t="shared" si="2"/>
        <v>0.8729220772698096</v>
      </c>
      <c r="W18" s="8">
        <f t="shared" si="2"/>
        <v>0.8737722230354653</v>
      </c>
    </row>
    <row r="19" spans="1:23" ht="12.75">
      <c r="A19" s="11">
        <v>16</v>
      </c>
      <c r="B19" s="12">
        <f t="shared" si="4"/>
        <v>0.27563735581699916</v>
      </c>
      <c r="C19" s="13">
        <f t="shared" si="5"/>
        <v>0.27731465330237776</v>
      </c>
      <c r="D19" s="13">
        <f aca="true" t="shared" si="6" ref="D19:K19">SIN(RADIANS($A19+D$2))</f>
        <v>0.2789911060392292</v>
      </c>
      <c r="E19" s="13">
        <f t="shared" si="6"/>
        <v>0.2806667089207878</v>
      </c>
      <c r="F19" s="13">
        <f t="shared" si="6"/>
        <v>0.2823414568428764</v>
      </c>
      <c r="G19" s="13">
        <f t="shared" si="6"/>
        <v>0.28401534470392265</v>
      </c>
      <c r="H19" s="13">
        <f t="shared" si="6"/>
        <v>0.28568836740497355</v>
      </c>
      <c r="I19" s="13">
        <f t="shared" si="6"/>
        <v>0.28736051984971195</v>
      </c>
      <c r="J19" s="13">
        <f t="shared" si="6"/>
        <v>0.2890317969444716</v>
      </c>
      <c r="K19" s="13">
        <f t="shared" si="6"/>
        <v>0.29070219359825245</v>
      </c>
      <c r="L19" s="10"/>
      <c r="M19" s="7">
        <v>61</v>
      </c>
      <c r="N19" s="8">
        <f t="shared" si="3"/>
        <v>0.8746197071393957</v>
      </c>
      <c r="O19" s="8">
        <f t="shared" si="3"/>
        <v>0.8754645270000178</v>
      </c>
      <c r="P19" s="8">
        <f t="shared" si="3"/>
        <v>0.8763066800438636</v>
      </c>
      <c r="Q19" s="8">
        <f t="shared" si="3"/>
        <v>0.8771461637055888</v>
      </c>
      <c r="R19" s="8">
        <f t="shared" si="3"/>
        <v>0.8779829754279804</v>
      </c>
      <c r="S19" s="8">
        <f t="shared" si="3"/>
        <v>0.8788171126619654</v>
      </c>
      <c r="T19" s="8">
        <f t="shared" si="3"/>
        <v>0.8796485728666165</v>
      </c>
      <c r="U19" s="8">
        <f t="shared" si="3"/>
        <v>0.880477353509162</v>
      </c>
      <c r="V19" s="8">
        <f t="shared" si="3"/>
        <v>0.8813034520649922</v>
      </c>
      <c r="W19" s="8">
        <f t="shared" si="3"/>
        <v>0.8821268660176678</v>
      </c>
    </row>
    <row r="20" spans="1:23" ht="12.75">
      <c r="A20" s="11">
        <v>17</v>
      </c>
      <c r="B20" s="12">
        <f t="shared" si="4"/>
        <v>0.29237170472273677</v>
      </c>
      <c r="C20" s="13">
        <f t="shared" si="4"/>
        <v>0.294040325232304</v>
      </c>
      <c r="D20" s="13">
        <f t="shared" si="4"/>
        <v>0.29570805004404666</v>
      </c>
      <c r="E20" s="13">
        <f t="shared" si="4"/>
        <v>0.297374874077786</v>
      </c>
      <c r="F20" s="13">
        <f t="shared" si="4"/>
        <v>0.29904079225608665</v>
      </c>
      <c r="G20" s="13">
        <f t="shared" si="4"/>
        <v>0.3007057995042731</v>
      </c>
      <c r="H20" s="13">
        <f t="shared" si="4"/>
        <v>0.3023698907504445</v>
      </c>
      <c r="I20" s="13">
        <f t="shared" si="4"/>
        <v>0.30403306092549026</v>
      </c>
      <c r="J20" s="13">
        <f t="shared" si="4"/>
        <v>0.30569530496310565</v>
      </c>
      <c r="K20" s="13">
        <f t="shared" si="4"/>
        <v>0.30735661779980705</v>
      </c>
      <c r="L20" s="10"/>
      <c r="M20" s="11">
        <v>62</v>
      </c>
      <c r="N20" s="8">
        <f t="shared" si="3"/>
        <v>0.882947592858927</v>
      </c>
      <c r="O20" s="8">
        <f t="shared" si="3"/>
        <v>0.8837656300886935</v>
      </c>
      <c r="P20" s="8">
        <f t="shared" si="3"/>
        <v>0.8845809752150839</v>
      </c>
      <c r="Q20" s="8">
        <f t="shared" si="3"/>
        <v>0.8853936257544158</v>
      </c>
      <c r="R20" s="8">
        <f t="shared" si="3"/>
        <v>0.8862035792312147</v>
      </c>
      <c r="S20" s="8">
        <f t="shared" si="3"/>
        <v>0.8870108331782216</v>
      </c>
      <c r="T20" s="8">
        <f t="shared" si="3"/>
        <v>0.8878153851364013</v>
      </c>
      <c r="U20" s="8">
        <f t="shared" si="3"/>
        <v>0.8886172326549489</v>
      </c>
      <c r="V20" s="8">
        <f t="shared" si="3"/>
        <v>0.8894163732912975</v>
      </c>
      <c r="W20" s="8">
        <f t="shared" si="3"/>
        <v>0.8902128046111265</v>
      </c>
    </row>
    <row r="21" spans="1:23" ht="12.75">
      <c r="A21" s="11">
        <v>18</v>
      </c>
      <c r="B21" s="12">
        <f t="shared" si="4"/>
        <v>0.3090169943749474</v>
      </c>
      <c r="C21" s="13">
        <f t="shared" si="4"/>
        <v>0.31067642963073183</v>
      </c>
      <c r="D21" s="13">
        <f t="shared" si="4"/>
        <v>0.31233491851223255</v>
      </c>
      <c r="E21" s="13">
        <f t="shared" si="4"/>
        <v>0.31399245596740494</v>
      </c>
      <c r="F21" s="13">
        <f t="shared" si="4"/>
        <v>0.31564903694710245</v>
      </c>
      <c r="G21" s="13">
        <f t="shared" si="4"/>
        <v>0.31730465640509214</v>
      </c>
      <c r="H21" s="13">
        <f t="shared" si="4"/>
        <v>0.31895930929807</v>
      </c>
      <c r="I21" s="13">
        <f t="shared" si="4"/>
        <v>0.32061299058567627</v>
      </c>
      <c r="J21" s="13">
        <f t="shared" si="4"/>
        <v>0.3222656952305111</v>
      </c>
      <c r="K21" s="13">
        <f t="shared" si="4"/>
        <v>0.32391741819814934</v>
      </c>
      <c r="L21" s="10"/>
      <c r="M21" s="7">
        <v>63</v>
      </c>
      <c r="N21" s="8">
        <f t="shared" si="3"/>
        <v>0.8910065241883679</v>
      </c>
      <c r="O21" s="8">
        <f t="shared" si="3"/>
        <v>0.8917975296052141</v>
      </c>
      <c r="P21" s="8">
        <f t="shared" si="3"/>
        <v>0.8925858184521255</v>
      </c>
      <c r="Q21" s="8">
        <f t="shared" si="3"/>
        <v>0.8933713883278375</v>
      </c>
      <c r="R21" s="8">
        <f t="shared" si="3"/>
        <v>0.8941542368393681</v>
      </c>
      <c r="S21" s="8">
        <f t="shared" si="3"/>
        <v>0.8949343616020251</v>
      </c>
      <c r="T21" s="8">
        <f t="shared" si="3"/>
        <v>0.8957117602394129</v>
      </c>
      <c r="U21" s="8">
        <f t="shared" si="3"/>
        <v>0.8964864303834406</v>
      </c>
      <c r="V21" s="8">
        <f t="shared" si="3"/>
        <v>0.8972583696743285</v>
      </c>
      <c r="W21" s="8">
        <f t="shared" si="3"/>
        <v>0.8980275757606156</v>
      </c>
    </row>
    <row r="22" spans="1:23" ht="12.75">
      <c r="A22" s="11">
        <v>19</v>
      </c>
      <c r="B22" s="12">
        <f t="shared" si="4"/>
        <v>0.32556815445715664</v>
      </c>
      <c r="C22" s="13">
        <f t="shared" si="4"/>
        <v>0.3272178989791039</v>
      </c>
      <c r="D22" s="13">
        <f t="shared" si="4"/>
        <v>0.3288666467385832</v>
      </c>
      <c r="E22" s="13">
        <f t="shared" si="4"/>
        <v>0.330514392713223</v>
      </c>
      <c r="F22" s="13">
        <f t="shared" si="4"/>
        <v>0.3321611318837033</v>
      </c>
      <c r="G22" s="13">
        <f t="shared" si="4"/>
        <v>0.3338068592337709</v>
      </c>
      <c r="H22" s="13">
        <f t="shared" si="4"/>
        <v>0.33545156975025503</v>
      </c>
      <c r="I22" s="13">
        <f t="shared" si="4"/>
        <v>0.3370952584230821</v>
      </c>
      <c r="J22" s="13">
        <f t="shared" si="4"/>
        <v>0.3387379202452914</v>
      </c>
      <c r="K22" s="13">
        <f t="shared" si="4"/>
        <v>0.3403795502130501</v>
      </c>
      <c r="L22" s="10"/>
      <c r="M22" s="11">
        <v>64</v>
      </c>
      <c r="N22" s="8">
        <f t="shared" si="3"/>
        <v>0.898794046299167</v>
      </c>
      <c r="O22" s="8">
        <f t="shared" si="3"/>
        <v>0.8995577789551802</v>
      </c>
      <c r="P22" s="8">
        <f t="shared" si="3"/>
        <v>0.9003187714021934</v>
      </c>
      <c r="Q22" s="8">
        <f t="shared" si="3"/>
        <v>0.9010770213220916</v>
      </c>
      <c r="R22" s="8">
        <f t="shared" si="3"/>
        <v>0.9018325264051137</v>
      </c>
      <c r="S22" s="8">
        <f t="shared" si="3"/>
        <v>0.9025852843498605</v>
      </c>
      <c r="T22" s="8">
        <f t="shared" si="3"/>
        <v>0.9033352928633006</v>
      </c>
      <c r="U22" s="8">
        <f t="shared" si="3"/>
        <v>0.9040825496607784</v>
      </c>
      <c r="V22" s="8">
        <f t="shared" si="3"/>
        <v>0.9048270524660195</v>
      </c>
      <c r="W22" s="8">
        <f t="shared" si="3"/>
        <v>0.9055687990111396</v>
      </c>
    </row>
    <row r="23" spans="1:23" ht="12.75">
      <c r="A23" s="11">
        <v>20</v>
      </c>
      <c r="B23" s="12">
        <f t="shared" si="4"/>
        <v>0.3420201433256687</v>
      </c>
      <c r="C23" s="13">
        <f t="shared" si="4"/>
        <v>0.34365969458561607</v>
      </c>
      <c r="D23" s="13">
        <f t="shared" si="4"/>
        <v>0.34529819899853464</v>
      </c>
      <c r="E23" s="13">
        <f t="shared" si="4"/>
        <v>0.34693565157325584</v>
      </c>
      <c r="F23" s="13">
        <f t="shared" si="4"/>
        <v>0.34857204732181524</v>
      </c>
      <c r="G23" s="13">
        <f t="shared" si="4"/>
        <v>0.35020738125946743</v>
      </c>
      <c r="H23" s="13">
        <f t="shared" si="4"/>
        <v>0.3518416484047018</v>
      </c>
      <c r="I23" s="13">
        <f t="shared" si="4"/>
        <v>0.35347484377925714</v>
      </c>
      <c r="J23" s="13">
        <f t="shared" si="4"/>
        <v>0.35510696240813705</v>
      </c>
      <c r="K23" s="13">
        <f t="shared" si="4"/>
        <v>0.35673799931962513</v>
      </c>
      <c r="L23" s="10"/>
      <c r="M23" s="7">
        <v>65</v>
      </c>
      <c r="N23" s="8">
        <f t="shared" si="3"/>
        <v>0.9063077870366499</v>
      </c>
      <c r="O23" s="8">
        <f t="shared" si="3"/>
        <v>0.907044014291465</v>
      </c>
      <c r="P23" s="8">
        <f t="shared" si="3"/>
        <v>0.9077774785329087</v>
      </c>
      <c r="Q23" s="8">
        <f t="shared" si="3"/>
        <v>0.9085081775267219</v>
      </c>
      <c r="R23" s="8">
        <f t="shared" si="3"/>
        <v>0.9092361090470685</v>
      </c>
      <c r="S23" s="8">
        <f t="shared" si="3"/>
        <v>0.9099612708765431</v>
      </c>
      <c r="T23" s="8">
        <f t="shared" si="3"/>
        <v>0.910683660806177</v>
      </c>
      <c r="U23" s="8">
        <f t="shared" si="3"/>
        <v>0.9114032766354453</v>
      </c>
      <c r="V23" s="8">
        <f t="shared" si="3"/>
        <v>0.9121201161722731</v>
      </c>
      <c r="W23" s="8">
        <f t="shared" si="3"/>
        <v>0.9128341772330428</v>
      </c>
    </row>
    <row r="24" spans="1:23" ht="12.75">
      <c r="A24" s="11">
        <v>21</v>
      </c>
      <c r="B24" s="12">
        <f t="shared" si="4"/>
        <v>0.35836794954530027</v>
      </c>
      <c r="C24" s="13">
        <f t="shared" si="4"/>
        <v>0.35999680812005125</v>
      </c>
      <c r="D24" s="13">
        <f t="shared" si="4"/>
        <v>0.3616245700820923</v>
      </c>
      <c r="E24" s="13">
        <f t="shared" si="4"/>
        <v>0.36325123047297836</v>
      </c>
      <c r="F24" s="13">
        <f t="shared" si="4"/>
        <v>0.3648767843376196</v>
      </c>
      <c r="G24" s="13">
        <f t="shared" si="4"/>
        <v>0.3665012267242973</v>
      </c>
      <c r="H24" s="13">
        <f t="shared" si="4"/>
        <v>0.368124552684678</v>
      </c>
      <c r="I24" s="13">
        <f t="shared" si="4"/>
        <v>0.3697467572738293</v>
      </c>
      <c r="J24" s="13">
        <f t="shared" si="4"/>
        <v>0.37136783555023484</v>
      </c>
      <c r="K24" s="13">
        <f t="shared" si="4"/>
        <v>0.3729877825758089</v>
      </c>
      <c r="L24" s="10"/>
      <c r="M24" s="11">
        <v>66</v>
      </c>
      <c r="N24" s="8">
        <f t="shared" si="3"/>
        <v>0.9135454576426009</v>
      </c>
      <c r="O24" s="8">
        <f t="shared" si="3"/>
        <v>0.9142539552342637</v>
      </c>
      <c r="P24" s="8">
        <f t="shared" si="3"/>
        <v>0.9149596678498249</v>
      </c>
      <c r="Q24" s="8">
        <f t="shared" si="3"/>
        <v>0.915662593339561</v>
      </c>
      <c r="R24" s="8">
        <f t="shared" si="3"/>
        <v>0.9163627295622396</v>
      </c>
      <c r="S24" s="8">
        <f t="shared" si="3"/>
        <v>0.917060074385124</v>
      </c>
      <c r="T24" s="8">
        <f t="shared" si="3"/>
        <v>0.917754625683981</v>
      </c>
      <c r="U24" s="8">
        <f t="shared" si="3"/>
        <v>0.9184463813430871</v>
      </c>
      <c r="V24" s="8">
        <f t="shared" si="3"/>
        <v>0.9191353392552344</v>
      </c>
      <c r="W24" s="8">
        <f t="shared" si="3"/>
        <v>0.9198214973217377</v>
      </c>
    </row>
    <row r="25" spans="1:23" ht="12.75">
      <c r="A25" s="11">
        <v>22</v>
      </c>
      <c r="B25" s="12">
        <f t="shared" si="4"/>
        <v>0.374606593415912</v>
      </c>
      <c r="C25" s="13">
        <f t="shared" si="4"/>
        <v>0.37622426313936563</v>
      </c>
      <c r="D25" s="13">
        <f t="shared" si="4"/>
        <v>0.3778407868184671</v>
      </c>
      <c r="E25" s="13">
        <f t="shared" si="4"/>
        <v>0.3794561595290051</v>
      </c>
      <c r="F25" s="13">
        <f t="shared" si="4"/>
        <v>0.3810703763502741</v>
      </c>
      <c r="G25" s="13">
        <f t="shared" si="4"/>
        <v>0.3826834323650898</v>
      </c>
      <c r="H25" s="13">
        <f t="shared" si="4"/>
        <v>0.38429532265980376</v>
      </c>
      <c r="I25" s="13">
        <f t="shared" si="4"/>
        <v>0.3859060423243186</v>
      </c>
      <c r="J25" s="13">
        <f t="shared" si="4"/>
        <v>0.387515586452103</v>
      </c>
      <c r="K25" s="13">
        <f t="shared" si="4"/>
        <v>0.38912395014020623</v>
      </c>
      <c r="L25" s="10"/>
      <c r="M25" s="7">
        <v>67</v>
      </c>
      <c r="N25" s="8">
        <f t="shared" si="3"/>
        <v>0.9205048534524404</v>
      </c>
      <c r="O25" s="8">
        <f t="shared" si="3"/>
        <v>0.9211854055657211</v>
      </c>
      <c r="P25" s="8">
        <f t="shared" si="3"/>
        <v>0.9218631515885005</v>
      </c>
      <c r="Q25" s="8">
        <f t="shared" si="3"/>
        <v>0.9225380894562464</v>
      </c>
      <c r="R25" s="8">
        <f t="shared" si="3"/>
        <v>0.9232102171129809</v>
      </c>
      <c r="S25" s="8">
        <f t="shared" si="3"/>
        <v>0.9238795325112866</v>
      </c>
      <c r="T25" s="8">
        <f t="shared" si="3"/>
        <v>0.924546033612313</v>
      </c>
      <c r="U25" s="8">
        <f t="shared" si="3"/>
        <v>0.925209718385782</v>
      </c>
      <c r="V25" s="8">
        <f t="shared" si="3"/>
        <v>0.9258705848099947</v>
      </c>
      <c r="W25" s="8">
        <f t="shared" si="3"/>
        <v>0.9265286308718373</v>
      </c>
    </row>
    <row r="26" spans="1:23" ht="12.75">
      <c r="A26" s="11">
        <v>23</v>
      </c>
      <c r="B26" s="12">
        <f t="shared" si="4"/>
        <v>0.39073112848927377</v>
      </c>
      <c r="C26" s="13">
        <f t="shared" si="4"/>
        <v>0.39233711660356146</v>
      </c>
      <c r="D26" s="13">
        <f t="shared" si="4"/>
        <v>0.3939419095909511</v>
      </c>
      <c r="E26" s="13">
        <f t="shared" si="4"/>
        <v>0.39554550256296495</v>
      </c>
      <c r="F26" s="13">
        <f t="shared" si="4"/>
        <v>0.39714789063478056</v>
      </c>
      <c r="G26" s="13">
        <f t="shared" si="4"/>
        <v>0.3987490689252462</v>
      </c>
      <c r="H26" s="13">
        <f t="shared" si="4"/>
        <v>0.40034903255689497</v>
      </c>
      <c r="I26" s="13">
        <f t="shared" si="4"/>
        <v>0.40194777665596015</v>
      </c>
      <c r="J26" s="13">
        <f t="shared" si="4"/>
        <v>0.40354529635239006</v>
      </c>
      <c r="K26" s="13">
        <f t="shared" si="4"/>
        <v>0.40514158677986256</v>
      </c>
      <c r="L26" s="10"/>
      <c r="M26" s="11">
        <v>68</v>
      </c>
      <c r="N26" s="8">
        <f t="shared" si="3"/>
        <v>0.9271838545667875</v>
      </c>
      <c r="O26" s="8">
        <f t="shared" si="3"/>
        <v>0.9278362538989199</v>
      </c>
      <c r="P26" s="8">
        <f t="shared" si="3"/>
        <v>0.9284858268809135</v>
      </c>
      <c r="Q26" s="8">
        <f t="shared" si="3"/>
        <v>0.9291325715340562</v>
      </c>
      <c r="R26" s="8">
        <f t="shared" si="3"/>
        <v>0.9297764858882515</v>
      </c>
      <c r="S26" s="8">
        <f t="shared" si="3"/>
        <v>0.9304175679820246</v>
      </c>
      <c r="T26" s="8">
        <f t="shared" si="3"/>
        <v>0.9310558158625282</v>
      </c>
      <c r="U26" s="8">
        <f t="shared" si="3"/>
        <v>0.9316912275855489</v>
      </c>
      <c r="V26" s="8">
        <f t="shared" si="3"/>
        <v>0.9323238012155122</v>
      </c>
      <c r="W26" s="8">
        <f t="shared" si="3"/>
        <v>0.9329535348254892</v>
      </c>
    </row>
    <row r="27" spans="1:23" ht="12.75">
      <c r="A27" s="11">
        <v>24</v>
      </c>
      <c r="B27" s="12">
        <f t="shared" si="4"/>
        <v>0.4067366430758002</v>
      </c>
      <c r="C27" s="13">
        <f t="shared" si="4"/>
        <v>0.40833046038138493</v>
      </c>
      <c r="D27" s="13">
        <f t="shared" si="4"/>
        <v>0.40992303384157275</v>
      </c>
      <c r="E27" s="13">
        <f t="shared" si="4"/>
        <v>0.41151435860510877</v>
      </c>
      <c r="F27" s="13">
        <f t="shared" si="4"/>
        <v>0.4131044298245417</v>
      </c>
      <c r="G27" s="13">
        <f t="shared" si="4"/>
        <v>0.414693242656239</v>
      </c>
      <c r="H27" s="13">
        <f t="shared" si="4"/>
        <v>0.4162807922604012</v>
      </c>
      <c r="I27" s="13">
        <f t="shared" si="4"/>
        <v>0.41786707380107674</v>
      </c>
      <c r="J27" s="13">
        <f t="shared" si="4"/>
        <v>0.4194520824461771</v>
      </c>
      <c r="K27" s="13">
        <f t="shared" si="4"/>
        <v>0.421035813367491</v>
      </c>
      <c r="L27" s="10"/>
      <c r="M27" s="7">
        <v>69</v>
      </c>
      <c r="N27" s="8">
        <f t="shared" si="3"/>
        <v>0.9335804264972016</v>
      </c>
      <c r="O27" s="8">
        <f t="shared" si="3"/>
        <v>0.9342044743210295</v>
      </c>
      <c r="P27" s="8">
        <f t="shared" si="3"/>
        <v>0.9348256763960144</v>
      </c>
      <c r="Q27" s="8">
        <f t="shared" si="3"/>
        <v>0.9354440308298674</v>
      </c>
      <c r="R27" s="8">
        <f t="shared" si="3"/>
        <v>0.9360595357389733</v>
      </c>
      <c r="S27" s="8">
        <f t="shared" si="3"/>
        <v>0.9366721892483977</v>
      </c>
      <c r="T27" s="8">
        <f t="shared" si="3"/>
        <v>0.9372819894918915</v>
      </c>
      <c r="U27" s="8">
        <f t="shared" si="3"/>
        <v>0.9378889346118976</v>
      </c>
      <c r="V27" s="8">
        <f t="shared" si="3"/>
        <v>0.9384930227595559</v>
      </c>
      <c r="W27" s="8">
        <f t="shared" si="3"/>
        <v>0.939094252094709</v>
      </c>
    </row>
    <row r="28" spans="1:23" ht="12.75">
      <c r="A28" s="11">
        <v>25</v>
      </c>
      <c r="B28" s="12">
        <f t="shared" si="4"/>
        <v>0.42261826174069944</v>
      </c>
      <c r="C28" s="13">
        <f t="shared" si="4"/>
        <v>0.4241994227453902</v>
      </c>
      <c r="D28" s="13">
        <f t="shared" si="4"/>
        <v>0.42577929156507266</v>
      </c>
      <c r="E28" s="13">
        <f t="shared" si="4"/>
        <v>0.4273578633871924</v>
      </c>
      <c r="F28" s="13">
        <f t="shared" si="4"/>
        <v>0.4289351334031458</v>
      </c>
      <c r="G28" s="13">
        <f t="shared" si="4"/>
        <v>0.43051109680829514</v>
      </c>
      <c r="H28" s="13">
        <f t="shared" si="4"/>
        <v>0.4320857488019823</v>
      </c>
      <c r="I28" s="13">
        <f t="shared" si="4"/>
        <v>0.4336590845875443</v>
      </c>
      <c r="J28" s="13">
        <f t="shared" si="4"/>
        <v>0.4352310993723275</v>
      </c>
      <c r="K28" s="13">
        <f t="shared" si="4"/>
        <v>0.43680178836770217</v>
      </c>
      <c r="L28" s="10"/>
      <c r="M28" s="11">
        <v>70</v>
      </c>
      <c r="N28" s="8">
        <f t="shared" si="3"/>
        <v>0.9396926207859084</v>
      </c>
      <c r="O28" s="8">
        <f t="shared" si="3"/>
        <v>0.9402881270104188</v>
      </c>
      <c r="P28" s="8">
        <f t="shared" si="3"/>
        <v>0.9408807689542256</v>
      </c>
      <c r="Q28" s="8">
        <f t="shared" si="3"/>
        <v>0.941470544812038</v>
      </c>
      <c r="R28" s="8">
        <f t="shared" si="3"/>
        <v>0.9420574527872967</v>
      </c>
      <c r="S28" s="8">
        <f t="shared" si="3"/>
        <v>0.9426414910921784</v>
      </c>
      <c r="T28" s="8">
        <f t="shared" si="3"/>
        <v>0.943222657947601</v>
      </c>
      <c r="U28" s="8">
        <f t="shared" si="3"/>
        <v>0.9438009515832294</v>
      </c>
      <c r="V28" s="8">
        <f t="shared" si="3"/>
        <v>0.944376370237481</v>
      </c>
      <c r="W28" s="8">
        <f t="shared" si="3"/>
        <v>0.9449489121575309</v>
      </c>
    </row>
    <row r="29" spans="1:23" ht="12.75">
      <c r="A29" s="11">
        <v>26</v>
      </c>
      <c r="B29" s="12">
        <f t="shared" si="4"/>
        <v>0.43837114678907746</v>
      </c>
      <c r="C29" s="13">
        <f t="shared" si="4"/>
        <v>0.4399391698559152</v>
      </c>
      <c r="D29" s="13">
        <f t="shared" si="4"/>
        <v>0.44150585279174515</v>
      </c>
      <c r="E29" s="13">
        <f t="shared" si="4"/>
        <v>0.44307119082417973</v>
      </c>
      <c r="F29" s="13">
        <f t="shared" si="4"/>
        <v>0.44463517918492745</v>
      </c>
      <c r="G29" s="13">
        <f t="shared" si="4"/>
        <v>0.44619781310980877</v>
      </c>
      <c r="H29" s="13">
        <f t="shared" si="4"/>
        <v>0.4477590878387697</v>
      </c>
      <c r="I29" s="13">
        <f t="shared" si="4"/>
        <v>0.4493189986158966</v>
      </c>
      <c r="J29" s="13">
        <f t="shared" si="4"/>
        <v>0.4508775406894307</v>
      </c>
      <c r="K29" s="13">
        <f t="shared" si="4"/>
        <v>0.4524347093117827</v>
      </c>
      <c r="L29" s="10"/>
      <c r="M29" s="7">
        <v>71</v>
      </c>
      <c r="N29" s="8">
        <f t="shared" si="3"/>
        <v>0.9455185755993168</v>
      </c>
      <c r="O29" s="8">
        <f t="shared" si="3"/>
        <v>0.9460853588275453</v>
      </c>
      <c r="P29" s="8">
        <f t="shared" si="3"/>
        <v>0.9466492601156963</v>
      </c>
      <c r="Q29" s="8">
        <f t="shared" si="3"/>
        <v>0.9472102777460287</v>
      </c>
      <c r="R29" s="8">
        <f t="shared" si="3"/>
        <v>0.9477684100095857</v>
      </c>
      <c r="S29" s="8">
        <f t="shared" si="3"/>
        <v>0.9483236552061993</v>
      </c>
      <c r="T29" s="8">
        <f t="shared" si="3"/>
        <v>0.9488760116444964</v>
      </c>
      <c r="U29" s="8">
        <f t="shared" si="3"/>
        <v>0.9494254776419039</v>
      </c>
      <c r="V29" s="8">
        <f t="shared" si="3"/>
        <v>0.9499720515246525</v>
      </c>
      <c r="W29" s="8">
        <f t="shared" si="3"/>
        <v>0.9505157316277838</v>
      </c>
    </row>
    <row r="30" spans="1:23" ht="12.75">
      <c r="A30" s="11">
        <v>27</v>
      </c>
      <c r="B30" s="12">
        <f t="shared" si="4"/>
        <v>0.4539904997395468</v>
      </c>
      <c r="C30" s="13">
        <f t="shared" si="4"/>
        <v>0.4555449072335156</v>
      </c>
      <c r="D30" s="13">
        <f t="shared" si="4"/>
        <v>0.4570979270586942</v>
      </c>
      <c r="E30" s="13">
        <f t="shared" si="4"/>
        <v>0.45864955448431494</v>
      </c>
      <c r="F30" s="13">
        <f t="shared" si="4"/>
        <v>0.46019978478385165</v>
      </c>
      <c r="G30" s="13">
        <f t="shared" si="4"/>
        <v>0.4617486132350339</v>
      </c>
      <c r="H30" s="13">
        <f t="shared" si="4"/>
        <v>0.4632960351198617</v>
      </c>
      <c r="I30" s="13">
        <f t="shared" si="4"/>
        <v>0.4648420457246196</v>
      </c>
      <c r="J30" s="13">
        <f t="shared" si="4"/>
        <v>0.4663866403398912</v>
      </c>
      <c r="K30" s="13">
        <f t="shared" si="4"/>
        <v>0.46792981426057334</v>
      </c>
      <c r="L30" s="10"/>
      <c r="M30" s="11">
        <v>72</v>
      </c>
      <c r="N30" s="8">
        <f t="shared" si="3"/>
        <v>0.9510565162951536</v>
      </c>
      <c r="O30" s="8">
        <f t="shared" si="3"/>
        <v>0.951594403879438</v>
      </c>
      <c r="P30" s="8">
        <f t="shared" si="3"/>
        <v>0.9521293927421387</v>
      </c>
      <c r="Q30" s="8">
        <f t="shared" si="3"/>
        <v>0.9526614812535862</v>
      </c>
      <c r="R30" s="8">
        <f t="shared" si="3"/>
        <v>0.953190667792947</v>
      </c>
      <c r="S30" s="8">
        <f t="shared" si="3"/>
        <v>0.9537169507482269</v>
      </c>
      <c r="T30" s="8">
        <f t="shared" si="3"/>
        <v>0.9542403285162769</v>
      </c>
      <c r="U30" s="8">
        <f t="shared" si="3"/>
        <v>0.9547607995027975</v>
      </c>
      <c r="V30" s="8">
        <f t="shared" si="3"/>
        <v>0.9552783621223436</v>
      </c>
      <c r="W30" s="8">
        <f t="shared" si="3"/>
        <v>0.9557930147983301</v>
      </c>
    </row>
    <row r="31" spans="1:23" ht="12.75">
      <c r="A31" s="11">
        <v>28</v>
      </c>
      <c r="B31" s="12">
        <f t="shared" si="4"/>
        <v>0.4694715627858908</v>
      </c>
      <c r="C31" s="13">
        <f t="shared" si="4"/>
        <v>0.47101188121941</v>
      </c>
      <c r="D31" s="13">
        <f t="shared" si="4"/>
        <v>0.47255076486905395</v>
      </c>
      <c r="E31" s="13">
        <f t="shared" si="4"/>
        <v>0.4740882090471163</v>
      </c>
      <c r="F31" s="13">
        <f t="shared" si="4"/>
        <v>0.4756242090702752</v>
      </c>
      <c r="G31" s="13">
        <f t="shared" si="4"/>
        <v>0.4771587602596084</v>
      </c>
      <c r="H31" s="13">
        <f t="shared" si="4"/>
        <v>0.47869185794060676</v>
      </c>
      <c r="I31" s="13">
        <f t="shared" si="4"/>
        <v>0.48022349744318893</v>
      </c>
      <c r="J31" s="13">
        <f t="shared" si="4"/>
        <v>0.48175367410171527</v>
      </c>
      <c r="K31" s="13">
        <f t="shared" si="4"/>
        <v>0.48328238325500233</v>
      </c>
      <c r="L31" s="10"/>
      <c r="M31" s="7">
        <v>73</v>
      </c>
      <c r="N31" s="8">
        <f t="shared" si="3"/>
        <v>0.9563047559630354</v>
      </c>
      <c r="O31" s="8">
        <f t="shared" si="3"/>
        <v>0.9568135840576073</v>
      </c>
      <c r="P31" s="8">
        <f t="shared" si="3"/>
        <v>0.9573194975320672</v>
      </c>
      <c r="Q31" s="8">
        <f t="shared" si="3"/>
        <v>0.9578224948453149</v>
      </c>
      <c r="R31" s="8">
        <f t="shared" si="3"/>
        <v>0.9583225744651332</v>
      </c>
      <c r="S31" s="8">
        <f t="shared" si="3"/>
        <v>0.958819734868193</v>
      </c>
      <c r="T31" s="8">
        <f t="shared" si="3"/>
        <v>0.9593139745400575</v>
      </c>
      <c r="U31" s="8">
        <f t="shared" si="3"/>
        <v>0.959805291975187</v>
      </c>
      <c r="V31" s="8">
        <f t="shared" si="3"/>
        <v>0.9602936856769431</v>
      </c>
      <c r="W31" s="8">
        <f t="shared" si="3"/>
        <v>0.9607791541575942</v>
      </c>
    </row>
    <row r="32" spans="1:23" ht="12.75">
      <c r="A32" s="11">
        <v>29</v>
      </c>
      <c r="B32" s="12">
        <f t="shared" si="4"/>
        <v>0.48480962024633706</v>
      </c>
      <c r="C32" s="13">
        <f t="shared" si="4"/>
        <v>0.4863353804234905</v>
      </c>
      <c r="D32" s="13">
        <f t="shared" si="4"/>
        <v>0.4878596591387327</v>
      </c>
      <c r="E32" s="13">
        <f t="shared" si="4"/>
        <v>0.4893824517488463</v>
      </c>
      <c r="F32" s="13">
        <f t="shared" si="4"/>
        <v>0.49090375361514077</v>
      </c>
      <c r="G32" s="13">
        <f t="shared" si="4"/>
        <v>0.49242356010346716</v>
      </c>
      <c r="H32" s="13">
        <f t="shared" si="4"/>
        <v>0.49394186658423106</v>
      </c>
      <c r="I32" s="13">
        <f t="shared" si="4"/>
        <v>0.4954586684324075</v>
      </c>
      <c r="J32" s="13">
        <f t="shared" si="4"/>
        <v>0.49697396102755537</v>
      </c>
      <c r="K32" s="13">
        <f t="shared" si="4"/>
        <v>0.4984877397538303</v>
      </c>
      <c r="L32" s="10"/>
      <c r="M32" s="11">
        <v>74</v>
      </c>
      <c r="N32" s="8">
        <f t="shared" si="3"/>
        <v>0.9612616959383189</v>
      </c>
      <c r="O32" s="8">
        <f t="shared" si="3"/>
        <v>0.9617413095492113</v>
      </c>
      <c r="P32" s="8">
        <f t="shared" si="3"/>
        <v>0.9622179935292854</v>
      </c>
      <c r="Q32" s="8">
        <f t="shared" si="3"/>
        <v>0.9626917464264788</v>
      </c>
      <c r="R32" s="8">
        <f t="shared" si="3"/>
        <v>0.9631625667976582</v>
      </c>
      <c r="S32" s="8">
        <f t="shared" si="3"/>
        <v>0.963630453208623</v>
      </c>
      <c r="T32" s="8">
        <f t="shared" si="3"/>
        <v>0.9640954042341101</v>
      </c>
      <c r="U32" s="8">
        <f t="shared" si="3"/>
        <v>0.9645574184577981</v>
      </c>
      <c r="V32" s="8">
        <f t="shared" si="3"/>
        <v>0.9650164944723115</v>
      </c>
      <c r="W32" s="8">
        <f t="shared" si="3"/>
        <v>0.9654726308792251</v>
      </c>
    </row>
    <row r="33" spans="1:23" ht="12.75">
      <c r="A33" s="11">
        <v>30</v>
      </c>
      <c r="B33" s="12">
        <f t="shared" si="4"/>
        <v>0.49999999999999994</v>
      </c>
      <c r="C33" s="13">
        <f t="shared" si="4"/>
        <v>0.5015107371594574</v>
      </c>
      <c r="D33" s="13">
        <f t="shared" si="4"/>
        <v>0.503019946630235</v>
      </c>
      <c r="E33" s="13">
        <f t="shared" si="4"/>
        <v>0.5045276238150193</v>
      </c>
      <c r="F33" s="13">
        <f t="shared" si="4"/>
        <v>0.5060337641211637</v>
      </c>
      <c r="G33" s="13">
        <f t="shared" si="4"/>
        <v>0.5075383629607042</v>
      </c>
      <c r="H33" s="13">
        <f t="shared" si="4"/>
        <v>0.5090414157503713</v>
      </c>
      <c r="I33" s="13">
        <f t="shared" si="4"/>
        <v>0.5105429179116057</v>
      </c>
      <c r="J33" s="13">
        <f t="shared" si="4"/>
        <v>0.5120428648705715</v>
      </c>
      <c r="K33" s="13">
        <f t="shared" si="4"/>
        <v>0.51354125205817</v>
      </c>
      <c r="L33" s="10"/>
      <c r="M33" s="7">
        <v>75</v>
      </c>
      <c r="N33" s="8">
        <f t="shared" si="3"/>
        <v>0.9659258262890683</v>
      </c>
      <c r="O33" s="8">
        <f t="shared" si="3"/>
        <v>0.9663760793213294</v>
      </c>
      <c r="P33" s="8">
        <f t="shared" si="3"/>
        <v>0.9668233886044595</v>
      </c>
      <c r="Q33" s="8">
        <f t="shared" si="3"/>
        <v>0.9672677527758767</v>
      </c>
      <c r="R33" s="8">
        <f t="shared" si="3"/>
        <v>0.9677091704819712</v>
      </c>
      <c r="S33" s="8">
        <f t="shared" si="3"/>
        <v>0.9681476403781076</v>
      </c>
      <c r="T33" s="8">
        <f t="shared" si="3"/>
        <v>0.968583161128631</v>
      </c>
      <c r="U33" s="8">
        <f t="shared" si="3"/>
        <v>0.9690157314068695</v>
      </c>
      <c r="V33" s="8">
        <f t="shared" si="3"/>
        <v>0.9694453498951389</v>
      </c>
      <c r="W33" s="8">
        <f t="shared" si="3"/>
        <v>0.9698720152847469</v>
      </c>
    </row>
    <row r="34" spans="1:23" ht="12.75">
      <c r="A34" s="11">
        <v>31</v>
      </c>
      <c r="B34" s="12">
        <f t="shared" si="4"/>
        <v>0.5150380749100542</v>
      </c>
      <c r="C34" s="13">
        <f t="shared" si="4"/>
        <v>0.5165333288666418</v>
      </c>
      <c r="D34" s="13">
        <f t="shared" si="4"/>
        <v>0.5180270093731302</v>
      </c>
      <c r="E34" s="13">
        <f t="shared" si="4"/>
        <v>0.5195191118795094</v>
      </c>
      <c r="F34" s="13">
        <f t="shared" si="4"/>
        <v>0.5210096318405764</v>
      </c>
      <c r="G34" s="13">
        <f t="shared" si="4"/>
        <v>0.5224985647159489</v>
      </c>
      <c r="H34" s="13">
        <f t="shared" si="4"/>
        <v>0.5239859059700791</v>
      </c>
      <c r="I34" s="13">
        <f t="shared" si="4"/>
        <v>0.5254716510722678</v>
      </c>
      <c r="J34" s="13">
        <f t="shared" si="4"/>
        <v>0.5269557954966776</v>
      </c>
      <c r="K34" s="13">
        <f t="shared" si="4"/>
        <v>0.5284383347223471</v>
      </c>
      <c r="L34" s="10"/>
      <c r="M34" s="11">
        <v>76</v>
      </c>
      <c r="N34" s="8">
        <f t="shared" si="3"/>
        <v>0.9702957262759966</v>
      </c>
      <c r="O34" s="8">
        <f t="shared" si="3"/>
        <v>0.9707164815781908</v>
      </c>
      <c r="P34" s="8">
        <f t="shared" si="3"/>
        <v>0.9711342799096362</v>
      </c>
      <c r="Q34" s="8">
        <f t="shared" si="3"/>
        <v>0.971549119997646</v>
      </c>
      <c r="R34" s="8">
        <f t="shared" si="3"/>
        <v>0.9719610005785462</v>
      </c>
      <c r="S34" s="8">
        <f t="shared" si="3"/>
        <v>0.9723699203976766</v>
      </c>
      <c r="T34" s="8">
        <f t="shared" si="3"/>
        <v>0.9727758782093965</v>
      </c>
      <c r="U34" s="8">
        <f t="shared" si="3"/>
        <v>0.9731788727770881</v>
      </c>
      <c r="V34" s="8">
        <f t="shared" si="3"/>
        <v>0.9735789028731602</v>
      </c>
      <c r="W34" s="8">
        <f t="shared" si="3"/>
        <v>0.9739759672790517</v>
      </c>
    </row>
    <row r="35" spans="1:23" ht="12.75">
      <c r="A35" s="11">
        <v>32</v>
      </c>
      <c r="B35" s="12">
        <f t="shared" si="4"/>
        <v>0.5299192642332049</v>
      </c>
      <c r="C35" s="13">
        <f t="shared" si="4"/>
        <v>0.5313985795180829</v>
      </c>
      <c r="D35" s="13">
        <f t="shared" si="4"/>
        <v>0.53287627607073</v>
      </c>
      <c r="E35" s="13">
        <f t="shared" si="4"/>
        <v>0.5343523493898262</v>
      </c>
      <c r="F35" s="13">
        <f t="shared" si="4"/>
        <v>0.5358267949789965</v>
      </c>
      <c r="G35" s="13">
        <f t="shared" si="4"/>
        <v>0.5372996083468239</v>
      </c>
      <c r="H35" s="13">
        <f t="shared" si="4"/>
        <v>0.538770785006863</v>
      </c>
      <c r="I35" s="13">
        <f t="shared" si="4"/>
        <v>0.540240320477655</v>
      </c>
      <c r="J35" s="13">
        <f t="shared" si="4"/>
        <v>0.5417082102827397</v>
      </c>
      <c r="K35" s="13">
        <f t="shared" si="4"/>
        <v>0.5431744499506707</v>
      </c>
      <c r="L35" s="10"/>
      <c r="M35" s="7">
        <v>77</v>
      </c>
      <c r="N35" s="8">
        <f t="shared" si="3"/>
        <v>0.9743700647852352</v>
      </c>
      <c r="O35" s="8">
        <f t="shared" si="3"/>
        <v>0.9747611941912216</v>
      </c>
      <c r="P35" s="8">
        <f t="shared" si="3"/>
        <v>0.9751493543055633</v>
      </c>
      <c r="Q35" s="8">
        <f t="shared" si="3"/>
        <v>0.9755345439458566</v>
      </c>
      <c r="R35" s="8">
        <f t="shared" si="3"/>
        <v>0.9759167619387474</v>
      </c>
      <c r="S35" s="8">
        <f t="shared" si="3"/>
        <v>0.9762960071199333</v>
      </c>
      <c r="T35" s="8">
        <f t="shared" si="3"/>
        <v>0.9766722783341679</v>
      </c>
      <c r="U35" s="8">
        <f t="shared" si="3"/>
        <v>0.9770455744352636</v>
      </c>
      <c r="V35" s="8">
        <f t="shared" si="3"/>
        <v>0.9774158942860959</v>
      </c>
      <c r="W35" s="8">
        <f t="shared" si="3"/>
        <v>0.9777832367586061</v>
      </c>
    </row>
    <row r="36" spans="1:23" ht="12.75">
      <c r="A36" s="11">
        <v>33</v>
      </c>
      <c r="B36" s="12">
        <f t="shared" si="4"/>
        <v>0.5446390350150271</v>
      </c>
      <c r="C36" s="13">
        <f t="shared" si="4"/>
        <v>0.546101961014429</v>
      </c>
      <c r="D36" s="13">
        <f t="shared" si="4"/>
        <v>0.5475632234925503</v>
      </c>
      <c r="E36" s="13">
        <f t="shared" si="4"/>
        <v>0.5490228179981317</v>
      </c>
      <c r="F36" s="13">
        <f t="shared" si="4"/>
        <v>0.5504807400849955</v>
      </c>
      <c r="G36" s="13">
        <f t="shared" si="4"/>
        <v>0.5519369853120581</v>
      </c>
      <c r="H36" s="13">
        <f t="shared" si="4"/>
        <v>0.5533915492433441</v>
      </c>
      <c r="I36" s="13">
        <f t="shared" si="4"/>
        <v>0.5548444274479993</v>
      </c>
      <c r="J36" s="13">
        <f t="shared" si="4"/>
        <v>0.5562956155003047</v>
      </c>
      <c r="K36" s="13">
        <f t="shared" si="4"/>
        <v>0.5577451089796901</v>
      </c>
      <c r="L36" s="10"/>
      <c r="M36" s="11">
        <v>78</v>
      </c>
      <c r="N36" s="8">
        <f t="shared" si="3"/>
        <v>0.9781476007338057</v>
      </c>
      <c r="O36" s="8">
        <f t="shared" si="3"/>
        <v>0.9785089851017784</v>
      </c>
      <c r="P36" s="8">
        <f t="shared" si="3"/>
        <v>0.978867388761685</v>
      </c>
      <c r="Q36" s="8">
        <f t="shared" si="3"/>
        <v>0.9792228106217657</v>
      </c>
      <c r="R36" s="8">
        <f t="shared" si="3"/>
        <v>0.9795752495993441</v>
      </c>
      <c r="S36" s="8">
        <f t="shared" si="3"/>
        <v>0.9799247046208297</v>
      </c>
      <c r="T36" s="8">
        <f t="shared" si="3"/>
        <v>0.9802711746217218</v>
      </c>
      <c r="U36" s="8">
        <f t="shared" si="3"/>
        <v>0.980614658546613</v>
      </c>
      <c r="V36" s="8">
        <f t="shared" si="3"/>
        <v>0.9809551553491916</v>
      </c>
      <c r="W36" s="8">
        <f t="shared" si="3"/>
        <v>0.9812926639922451</v>
      </c>
    </row>
    <row r="37" spans="1:23" ht="12.75">
      <c r="A37" s="11">
        <v>34</v>
      </c>
      <c r="B37" s="12">
        <f t="shared" si="4"/>
        <v>0.5591929034707469</v>
      </c>
      <c r="C37" s="13">
        <f t="shared" si="4"/>
        <v>0.5606389945632417</v>
      </c>
      <c r="D37" s="13">
        <f t="shared" si="4"/>
        <v>0.5620833778521307</v>
      </c>
      <c r="E37" s="13">
        <f t="shared" si="4"/>
        <v>0.5635260489375714</v>
      </c>
      <c r="F37" s="13">
        <f t="shared" si="4"/>
        <v>0.5649670034249379</v>
      </c>
      <c r="G37" s="13">
        <f t="shared" si="4"/>
        <v>0.5664062369248328</v>
      </c>
      <c r="H37" s="13">
        <f t="shared" si="4"/>
        <v>0.5678437450531013</v>
      </c>
      <c r="I37" s="13">
        <f t="shared" si="4"/>
        <v>0.5692795234308443</v>
      </c>
      <c r="J37" s="13">
        <f t="shared" si="4"/>
        <v>0.5707135676844317</v>
      </c>
      <c r="K37" s="13">
        <f t="shared" si="4"/>
        <v>0.5721458734455163</v>
      </c>
      <c r="L37" s="10"/>
      <c r="M37" s="7">
        <v>79</v>
      </c>
      <c r="N37" s="8">
        <f t="shared" si="3"/>
        <v>0.9816271834476639</v>
      </c>
      <c r="O37" s="8">
        <f t="shared" si="3"/>
        <v>0.9819587126964435</v>
      </c>
      <c r="P37" s="8">
        <f t="shared" si="3"/>
        <v>0.9822872507286887</v>
      </c>
      <c r="Q37" s="8">
        <f t="shared" si="3"/>
        <v>0.9826127965436152</v>
      </c>
      <c r="R37" s="8">
        <f t="shared" si="3"/>
        <v>0.9829353491495542</v>
      </c>
      <c r="S37" s="8">
        <f t="shared" si="3"/>
        <v>0.9832549075639546</v>
      </c>
      <c r="T37" s="8">
        <f t="shared" si="3"/>
        <v>0.9835714708133858</v>
      </c>
      <c r="U37" s="8">
        <f t="shared" si="3"/>
        <v>0.9838850379335415</v>
      </c>
      <c r="V37" s="8">
        <f t="shared" si="3"/>
        <v>0.984195607969242</v>
      </c>
      <c r="W37" s="8">
        <f t="shared" si="3"/>
        <v>0.9845031799744366</v>
      </c>
    </row>
    <row r="38" spans="1:23" ht="12.75">
      <c r="A38" s="11">
        <v>35</v>
      </c>
      <c r="B38" s="12">
        <f t="shared" si="4"/>
        <v>0.573576436351046</v>
      </c>
      <c r="C38" s="13">
        <f t="shared" si="4"/>
        <v>0.5750052520432786</v>
      </c>
      <c r="D38" s="13">
        <f t="shared" si="4"/>
        <v>0.5764323161697933</v>
      </c>
      <c r="E38" s="13">
        <f t="shared" si="4"/>
        <v>0.5778576243835053</v>
      </c>
      <c r="F38" s="13">
        <f t="shared" si="4"/>
        <v>0.5792811723426788</v>
      </c>
      <c r="G38" s="13">
        <f t="shared" si="4"/>
        <v>0.5807029557109398</v>
      </c>
      <c r="H38" s="13">
        <f t="shared" si="4"/>
        <v>0.5821229701572894</v>
      </c>
      <c r="I38" s="13">
        <f t="shared" si="4"/>
        <v>0.5835412113561176</v>
      </c>
      <c r="J38" s="13">
        <f t="shared" si="4"/>
        <v>0.5849576749872154</v>
      </c>
      <c r="K38" s="13">
        <f t="shared" si="4"/>
        <v>0.5863723567357892</v>
      </c>
      <c r="L38" s="10"/>
      <c r="M38" s="11">
        <v>80</v>
      </c>
      <c r="N38" s="8">
        <f t="shared" si="3"/>
        <v>0.9848077530122079</v>
      </c>
      <c r="O38" s="8">
        <f t="shared" si="3"/>
        <v>0.9851093261547739</v>
      </c>
      <c r="P38" s="8">
        <f t="shared" si="3"/>
        <v>0.98540789848349</v>
      </c>
      <c r="Q38" s="8">
        <f t="shared" si="3"/>
        <v>0.9857034690888535</v>
      </c>
      <c r="R38" s="8">
        <f t="shared" si="3"/>
        <v>0.9859960370705049</v>
      </c>
      <c r="S38" s="8">
        <f t="shared" si="3"/>
        <v>0.9862856015372313</v>
      </c>
      <c r="T38" s="8">
        <f t="shared" si="3"/>
        <v>0.9865721616069694</v>
      </c>
      <c r="U38" s="8">
        <f t="shared" si="3"/>
        <v>0.9868557164068074</v>
      </c>
      <c r="V38" s="8">
        <f t="shared" si="3"/>
        <v>0.9871362650729879</v>
      </c>
      <c r="W38" s="8">
        <f t="shared" si="3"/>
        <v>0.9874138067509114</v>
      </c>
    </row>
    <row r="39" spans="1:23" ht="12.75">
      <c r="A39" s="11">
        <v>36</v>
      </c>
      <c r="B39" s="12">
        <f t="shared" si="4"/>
        <v>0.5877852522924731</v>
      </c>
      <c r="C39" s="13">
        <f t="shared" si="4"/>
        <v>0.589196357353342</v>
      </c>
      <c r="D39" s="13">
        <f t="shared" si="4"/>
        <v>0.5906056676199254</v>
      </c>
      <c r="E39" s="13">
        <f t="shared" si="4"/>
        <v>0.5920131787992194</v>
      </c>
      <c r="F39" s="13">
        <f t="shared" si="4"/>
        <v>0.5934188866037015</v>
      </c>
      <c r="G39" s="13">
        <f t="shared" si="4"/>
        <v>0.5948227867513413</v>
      </c>
      <c r="H39" s="13">
        <f t="shared" si="4"/>
        <v>0.5962248749656157</v>
      </c>
      <c r="I39" s="13">
        <f t="shared" si="4"/>
        <v>0.597625146975521</v>
      </c>
      <c r="J39" s="13">
        <f t="shared" si="4"/>
        <v>0.5990235985155858</v>
      </c>
      <c r="K39" s="13">
        <f t="shared" si="4"/>
        <v>0.6004202253258841</v>
      </c>
      <c r="L39" s="10"/>
      <c r="M39" s="7">
        <v>81</v>
      </c>
      <c r="N39" s="8">
        <f t="shared" si="3"/>
        <v>0.9876883405951378</v>
      </c>
      <c r="O39" s="8">
        <f t="shared" si="3"/>
        <v>0.9879598657693891</v>
      </c>
      <c r="P39" s="8">
        <f t="shared" si="3"/>
        <v>0.9882283814465528</v>
      </c>
      <c r="Q39" s="8">
        <f t="shared" si="3"/>
        <v>0.9884938868086834</v>
      </c>
      <c r="R39" s="8">
        <f t="shared" si="3"/>
        <v>0.9887563810470059</v>
      </c>
      <c r="S39" s="8">
        <f t="shared" si="3"/>
        <v>0.9890158633619167</v>
      </c>
      <c r="T39" s="8">
        <f t="shared" si="3"/>
        <v>0.9892723329629883</v>
      </c>
      <c r="U39" s="8">
        <f t="shared" si="3"/>
        <v>0.9895257890689695</v>
      </c>
      <c r="V39" s="8">
        <f t="shared" si="3"/>
        <v>0.989776230907789</v>
      </c>
      <c r="W39" s="8">
        <f t="shared" si="3"/>
        <v>0.9900236577165576</v>
      </c>
    </row>
    <row r="40" spans="1:23" ht="12.75">
      <c r="A40" s="11">
        <v>37</v>
      </c>
      <c r="B40" s="12">
        <f t="shared" si="4"/>
        <v>0.6018150231520483</v>
      </c>
      <c r="C40" s="13">
        <f t="shared" si="4"/>
        <v>0.6032079877452825</v>
      </c>
      <c r="D40" s="13">
        <f t="shared" si="4"/>
        <v>0.6045991148623748</v>
      </c>
      <c r="E40" s="13">
        <f t="shared" si="4"/>
        <v>0.6059884002657109</v>
      </c>
      <c r="F40" s="13">
        <f t="shared" si="4"/>
        <v>0.6073758397232867</v>
      </c>
      <c r="G40" s="13">
        <f t="shared" si="4"/>
        <v>0.6087614290087207</v>
      </c>
      <c r="H40" s="13">
        <f t="shared" si="4"/>
        <v>0.6101451639012676</v>
      </c>
      <c r="I40" s="13">
        <f t="shared" si="4"/>
        <v>0.6115270401858311</v>
      </c>
      <c r="J40" s="13">
        <f t="shared" si="4"/>
        <v>0.6129070536529764</v>
      </c>
      <c r="K40" s="13">
        <f t="shared" si="4"/>
        <v>0.6142852000989432</v>
      </c>
      <c r="L40" s="10"/>
      <c r="M40" s="11">
        <v>82</v>
      </c>
      <c r="N40" s="8">
        <f t="shared" si="3"/>
        <v>0.9902680687415703</v>
      </c>
      <c r="O40" s="8">
        <f t="shared" si="3"/>
        <v>0.9905094632383088</v>
      </c>
      <c r="P40" s="8">
        <f t="shared" si="3"/>
        <v>0.9907478404714437</v>
      </c>
      <c r="Q40" s="8">
        <f t="shared" si="3"/>
        <v>0.9909831997148363</v>
      </c>
      <c r="R40" s="8">
        <f t="shared" si="3"/>
        <v>0.9912155402515417</v>
      </c>
      <c r="S40" s="8">
        <f t="shared" si="3"/>
        <v>0.9914448613738104</v>
      </c>
      <c r="T40" s="8">
        <f t="shared" si="3"/>
        <v>0.9916711623830905</v>
      </c>
      <c r="U40" s="8">
        <f t="shared" si="3"/>
        <v>0.9918944425900297</v>
      </c>
      <c r="V40" s="8">
        <f t="shared" si="3"/>
        <v>0.9921147013144778</v>
      </c>
      <c r="W40" s="8">
        <f t="shared" si="3"/>
        <v>0.9923319378854888</v>
      </c>
    </row>
    <row r="41" spans="1:23" ht="12.75">
      <c r="A41" s="11">
        <v>38</v>
      </c>
      <c r="B41" s="12">
        <f t="shared" si="4"/>
        <v>0.6156614753256583</v>
      </c>
      <c r="C41" s="13">
        <f t="shared" si="4"/>
        <v>0.6170358751407486</v>
      </c>
      <c r="D41" s="13">
        <f t="shared" si="4"/>
        <v>0.6184083953575541</v>
      </c>
      <c r="E41" s="13">
        <f t="shared" si="4"/>
        <v>0.6197790317951402</v>
      </c>
      <c r="F41" s="13">
        <f t="shared" si="4"/>
        <v>0.6211477802783103</v>
      </c>
      <c r="G41" s="13">
        <f t="shared" si="4"/>
        <v>0.6225146366376195</v>
      </c>
      <c r="H41" s="13">
        <f t="shared" si="4"/>
        <v>0.6238795967093862</v>
      </c>
      <c r="I41" s="13">
        <f t="shared" si="4"/>
        <v>0.6252426563357052</v>
      </c>
      <c r="J41" s="13">
        <f t="shared" si="4"/>
        <v>0.6266038113644604</v>
      </c>
      <c r="K41" s="13">
        <f t="shared" si="4"/>
        <v>0.6279630576493378</v>
      </c>
      <c r="L41" s="10"/>
      <c r="M41" s="7">
        <v>83</v>
      </c>
      <c r="N41" s="8">
        <f t="shared" si="3"/>
        <v>0.992546151641322</v>
      </c>
      <c r="O41" s="8">
        <f t="shared" si="3"/>
        <v>0.9927573419294455</v>
      </c>
      <c r="P41" s="8">
        <f t="shared" si="3"/>
        <v>0.9929655081065368</v>
      </c>
      <c r="Q41" s="8">
        <f t="shared" si="3"/>
        <v>0.9931706495384861</v>
      </c>
      <c r="R41" s="8">
        <f t="shared" si="3"/>
        <v>0.9933727656003963</v>
      </c>
      <c r="S41" s="8">
        <f t="shared" si="3"/>
        <v>0.9935718556765873</v>
      </c>
      <c r="T41" s="8">
        <f t="shared" si="3"/>
        <v>0.9937679191605964</v>
      </c>
      <c r="U41" s="8">
        <f t="shared" si="3"/>
        <v>0.9939609554551797</v>
      </c>
      <c r="V41" s="8">
        <f t="shared" si="3"/>
        <v>0.9941509639723154</v>
      </c>
      <c r="W41" s="8">
        <f t="shared" si="3"/>
        <v>0.9943379441332045</v>
      </c>
    </row>
    <row r="42" spans="1:23" ht="12.75">
      <c r="A42" s="11">
        <v>39</v>
      </c>
      <c r="B42" s="12">
        <f t="shared" si="4"/>
        <v>0.6293203910498374</v>
      </c>
      <c r="C42" s="13">
        <f t="shared" si="4"/>
        <v>0.6306758074312863</v>
      </c>
      <c r="D42" s="13">
        <f t="shared" si="4"/>
        <v>0.6320293026648509</v>
      </c>
      <c r="E42" s="13">
        <f t="shared" si="4"/>
        <v>0.63338087262755</v>
      </c>
      <c r="F42" s="13">
        <f t="shared" si="4"/>
        <v>0.6347305132022676</v>
      </c>
      <c r="G42" s="13">
        <f t="shared" si="4"/>
        <v>0.636078220277764</v>
      </c>
      <c r="H42" s="13">
        <f t="shared" si="4"/>
        <v>0.6374239897486897</v>
      </c>
      <c r="I42" s="13">
        <f t="shared" si="4"/>
        <v>0.6387678175155977</v>
      </c>
      <c r="J42" s="13">
        <f t="shared" si="4"/>
        <v>0.6401096994849554</v>
      </c>
      <c r="K42" s="13">
        <f t="shared" si="4"/>
        <v>0.6414496315691578</v>
      </c>
      <c r="L42" s="10"/>
      <c r="M42" s="11">
        <v>84</v>
      </c>
      <c r="N42" s="8">
        <f t="shared" si="3"/>
        <v>0.9945218953682734</v>
      </c>
      <c r="O42" s="8">
        <f t="shared" si="3"/>
        <v>0.9947028171171742</v>
      </c>
      <c r="P42" s="8">
        <f t="shared" si="3"/>
        <v>0.9948807088287881</v>
      </c>
      <c r="Q42" s="8">
        <f t="shared" si="3"/>
        <v>0.9950555699612262</v>
      </c>
      <c r="R42" s="8">
        <f t="shared" si="3"/>
        <v>0.9952273999818312</v>
      </c>
      <c r="S42" s="8">
        <f t="shared" si="3"/>
        <v>0.9953961983671789</v>
      </c>
      <c r="T42" s="8">
        <f t="shared" si="3"/>
        <v>0.99556196460308</v>
      </c>
      <c r="U42" s="8">
        <f t="shared" si="3"/>
        <v>0.995724698184582</v>
      </c>
      <c r="V42" s="8">
        <f t="shared" si="3"/>
        <v>0.9958843986159703</v>
      </c>
      <c r="W42" s="8">
        <f t="shared" si="3"/>
        <v>0.9960410654107696</v>
      </c>
    </row>
    <row r="43" spans="1:23" ht="12.75">
      <c r="A43" s="11">
        <v>40</v>
      </c>
      <c r="B43" s="12">
        <f t="shared" si="4"/>
        <v>0.6427876096865393</v>
      </c>
      <c r="C43" s="13">
        <f t="shared" si="4"/>
        <v>0.6441236297613865</v>
      </c>
      <c r="D43" s="13">
        <f t="shared" si="4"/>
        <v>0.6454576877239506</v>
      </c>
      <c r="E43" s="13">
        <f t="shared" si="4"/>
        <v>0.6467897795104596</v>
      </c>
      <c r="F43" s="13">
        <f t="shared" si="4"/>
        <v>0.6481199010631308</v>
      </c>
      <c r="G43" s="13">
        <f t="shared" si="4"/>
        <v>0.6494480483301837</v>
      </c>
      <c r="H43" s="13">
        <f t="shared" si="4"/>
        <v>0.6507742172658509</v>
      </c>
      <c r="I43" s="13">
        <f t="shared" si="4"/>
        <v>0.6520984038303922</v>
      </c>
      <c r="J43" s="13">
        <f t="shared" si="4"/>
        <v>0.6534206039901054</v>
      </c>
      <c r="K43" s="13">
        <f t="shared" si="4"/>
        <v>0.6547408137173397</v>
      </c>
      <c r="L43" s="10"/>
      <c r="M43" s="7">
        <v>85</v>
      </c>
      <c r="N43" s="8">
        <f aca="true" t="shared" si="7" ref="N43:W47">SIN(RADIANS($M43+N$2))</f>
        <v>0.9961946980917454</v>
      </c>
      <c r="O43" s="8">
        <f t="shared" si="7"/>
        <v>0.9963452961909065</v>
      </c>
      <c r="P43" s="8">
        <f t="shared" si="7"/>
        <v>0.9964928592495043</v>
      </c>
      <c r="Q43" s="8">
        <f t="shared" si="7"/>
        <v>0.9966373868180366</v>
      </c>
      <c r="R43" s="8">
        <f t="shared" si="7"/>
        <v>0.9967788784562471</v>
      </c>
      <c r="S43" s="8">
        <f t="shared" si="7"/>
        <v>0.996917333733128</v>
      </c>
      <c r="T43" s="8">
        <f t="shared" si="7"/>
        <v>0.9970527522269201</v>
      </c>
      <c r="U43" s="8">
        <f t="shared" si="7"/>
        <v>0.9971851335251157</v>
      </c>
      <c r="V43" s="8">
        <f t="shared" si="7"/>
        <v>0.997314477224458</v>
      </c>
      <c r="W43" s="8">
        <f t="shared" si="7"/>
        <v>0.997440782930944</v>
      </c>
    </row>
    <row r="44" spans="1:23" ht="12.75">
      <c r="A44" s="11">
        <v>41</v>
      </c>
      <c r="B44" s="12">
        <f t="shared" si="4"/>
        <v>0.6560590289905073</v>
      </c>
      <c r="C44" s="13">
        <f aca="true" t="shared" si="8" ref="C44:K47">SIN(RADIANS($A44+C$2))</f>
        <v>0.6573752457940958</v>
      </c>
      <c r="D44" s="13">
        <f t="shared" si="8"/>
        <v>0.6586894601186805</v>
      </c>
      <c r="E44" s="13">
        <f t="shared" si="8"/>
        <v>0.6600016679609367</v>
      </c>
      <c r="F44" s="13">
        <f t="shared" si="8"/>
        <v>0.6613118653236518</v>
      </c>
      <c r="G44" s="13">
        <f t="shared" si="8"/>
        <v>0.6626200482157374</v>
      </c>
      <c r="H44" s="13">
        <f t="shared" si="8"/>
        <v>0.6639262126522416</v>
      </c>
      <c r="I44" s="13">
        <f t="shared" si="8"/>
        <v>0.6652303546543609</v>
      </c>
      <c r="J44" s="13">
        <f t="shared" si="8"/>
        <v>0.6665324702494524</v>
      </c>
      <c r="K44" s="13">
        <f t="shared" si="8"/>
        <v>0.6678325554710466</v>
      </c>
      <c r="L44" s="10"/>
      <c r="M44" s="11">
        <v>86</v>
      </c>
      <c r="N44" s="8">
        <f t="shared" si="7"/>
        <v>0.9975640502598241</v>
      </c>
      <c r="O44" s="8">
        <f t="shared" si="7"/>
        <v>0.9976842788356053</v>
      </c>
      <c r="P44" s="8">
        <f t="shared" si="7"/>
        <v>0.9978014682920501</v>
      </c>
      <c r="Q44" s="8">
        <f t="shared" si="7"/>
        <v>0.997915618272179</v>
      </c>
      <c r="R44" s="8">
        <f t="shared" si="7"/>
        <v>0.9980267284282717</v>
      </c>
      <c r="S44" s="8">
        <f t="shared" si="7"/>
        <v>0.998134798421867</v>
      </c>
      <c r="T44" s="8">
        <f t="shared" si="7"/>
        <v>0.9982398279237653</v>
      </c>
      <c r="U44" s="8">
        <f t="shared" si="7"/>
        <v>0.9983418166140283</v>
      </c>
      <c r="V44" s="8">
        <f t="shared" si="7"/>
        <v>0.998440764181981</v>
      </c>
      <c r="W44" s="8">
        <f t="shared" si="7"/>
        <v>0.9985366703262117</v>
      </c>
    </row>
    <row r="45" spans="1:23" ht="12.75">
      <c r="A45" s="11">
        <v>42</v>
      </c>
      <c r="B45" s="12">
        <f>SIN(RADIANS($A45+B$2))</f>
        <v>0.6691306063588582</v>
      </c>
      <c r="C45" s="13">
        <f t="shared" si="8"/>
        <v>0.6704266189587992</v>
      </c>
      <c r="D45" s="13">
        <f t="shared" si="8"/>
        <v>0.6717205893229902</v>
      </c>
      <c r="E45" s="13">
        <f t="shared" si="8"/>
        <v>0.6730125135097732</v>
      </c>
      <c r="F45" s="13">
        <f t="shared" si="8"/>
        <v>0.6743023875837234</v>
      </c>
      <c r="G45" s="13">
        <f t="shared" si="8"/>
        <v>0.6755902076156602</v>
      </c>
      <c r="H45" s="13">
        <f t="shared" si="8"/>
        <v>0.6768759696826607</v>
      </c>
      <c r="I45" s="13">
        <f t="shared" si="8"/>
        <v>0.6781596698680706</v>
      </c>
      <c r="J45" s="13">
        <f t="shared" si="8"/>
        <v>0.6794413042615164</v>
      </c>
      <c r="K45" s="13">
        <f t="shared" si="8"/>
        <v>0.6807208689589177</v>
      </c>
      <c r="L45" s="10"/>
      <c r="M45" s="7">
        <v>87</v>
      </c>
      <c r="N45" s="8">
        <f t="shared" si="7"/>
        <v>0.9986295347545738</v>
      </c>
      <c r="O45" s="8">
        <f t="shared" si="7"/>
        <v>0.9987193571841863</v>
      </c>
      <c r="P45" s="8">
        <f t="shared" si="7"/>
        <v>0.9988061373414341</v>
      </c>
      <c r="Q45" s="8">
        <f t="shared" si="7"/>
        <v>0.99888987496197</v>
      </c>
      <c r="R45" s="8">
        <f t="shared" si="7"/>
        <v>0.9989705697907146</v>
      </c>
      <c r="S45" s="8">
        <f t="shared" si="7"/>
        <v>0.9990482215818578</v>
      </c>
      <c r="T45" s="8">
        <f t="shared" si="7"/>
        <v>0.9991228300988583</v>
      </c>
      <c r="U45" s="8">
        <f t="shared" si="7"/>
        <v>0.999194395114446</v>
      </c>
      <c r="V45" s="8">
        <f t="shared" si="7"/>
        <v>0.999262916410621</v>
      </c>
      <c r="W45" s="8">
        <f t="shared" si="7"/>
        <v>0.9993283937786562</v>
      </c>
    </row>
    <row r="46" spans="1:23" ht="12.75">
      <c r="A46" s="11">
        <v>43</v>
      </c>
      <c r="B46" s="12">
        <f>SIN(RADIANS($A46+B$2))</f>
        <v>0.6819983600624986</v>
      </c>
      <c r="C46" s="13">
        <f t="shared" si="8"/>
        <v>0.6832737736807991</v>
      </c>
      <c r="D46" s="13">
        <f t="shared" si="8"/>
        <v>0.6845471059286886</v>
      </c>
      <c r="E46" s="13">
        <f t="shared" si="8"/>
        <v>0.6858183529273761</v>
      </c>
      <c r="F46" s="13">
        <f t="shared" si="8"/>
        <v>0.687087510804423</v>
      </c>
      <c r="G46" s="13">
        <f t="shared" si="8"/>
        <v>0.6883545756937539</v>
      </c>
      <c r="H46" s="13">
        <f t="shared" si="8"/>
        <v>0.6896195437356698</v>
      </c>
      <c r="I46" s="13">
        <f t="shared" si="8"/>
        <v>0.6908824110768584</v>
      </c>
      <c r="J46" s="13">
        <f t="shared" si="8"/>
        <v>0.6921431738704067</v>
      </c>
      <c r="K46" s="13">
        <f t="shared" si="8"/>
        <v>0.6934018282758129</v>
      </c>
      <c r="L46" s="10"/>
      <c r="M46" s="11">
        <v>88</v>
      </c>
      <c r="N46" s="8">
        <f t="shared" si="7"/>
        <v>0.9993908270190957</v>
      </c>
      <c r="O46" s="8">
        <f t="shared" si="7"/>
        <v>0.9994502159417571</v>
      </c>
      <c r="P46" s="8">
        <f t="shared" si="7"/>
        <v>0.9995065603657316</v>
      </c>
      <c r="Q46" s="8">
        <f t="shared" si="7"/>
        <v>0.9995598601193839</v>
      </c>
      <c r="R46" s="8">
        <f t="shared" si="7"/>
        <v>0.9996101150403545</v>
      </c>
      <c r="S46" s="8">
        <f t="shared" si="7"/>
        <v>0.9996573249755574</v>
      </c>
      <c r="T46" s="8">
        <f t="shared" si="7"/>
        <v>0.9997014897811831</v>
      </c>
      <c r="U46" s="8">
        <f t="shared" si="7"/>
        <v>0.9997426093226982</v>
      </c>
      <c r="V46" s="8">
        <f t="shared" si="7"/>
        <v>0.9997806834748455</v>
      </c>
      <c r="W46" s="8">
        <f t="shared" si="7"/>
        <v>0.9998157121216442</v>
      </c>
    </row>
    <row r="47" spans="1:23" ht="12.75">
      <c r="A47" s="11">
        <v>44</v>
      </c>
      <c r="B47" s="12">
        <f>SIN(RADIANS($A47+B$2))</f>
        <v>0.6946583704589973</v>
      </c>
      <c r="C47" s="13">
        <f t="shared" si="8"/>
        <v>0.6959127965923143</v>
      </c>
      <c r="D47" s="13">
        <f t="shared" si="8"/>
        <v>0.6971651028545646</v>
      </c>
      <c r="E47" s="13">
        <f t="shared" si="8"/>
        <v>0.698415285431006</v>
      </c>
      <c r="F47" s="13">
        <f t="shared" si="8"/>
        <v>0.6996633405133653</v>
      </c>
      <c r="G47" s="13">
        <f t="shared" si="8"/>
        <v>0.7009092642998509</v>
      </c>
      <c r="H47" s="13">
        <f t="shared" si="8"/>
        <v>0.7021530529951624</v>
      </c>
      <c r="I47" s="13">
        <f t="shared" si="8"/>
        <v>0.7033947028105039</v>
      </c>
      <c r="J47" s="13">
        <f t="shared" si="8"/>
        <v>0.7046342099635946</v>
      </c>
      <c r="K47" s="13">
        <f t="shared" si="8"/>
        <v>0.705871570678681</v>
      </c>
      <c r="L47" s="10"/>
      <c r="M47" s="7">
        <v>89</v>
      </c>
      <c r="N47" s="8">
        <f t="shared" si="7"/>
        <v>0.9998476951563914</v>
      </c>
      <c r="O47" s="8">
        <f t="shared" si="7"/>
        <v>0.9998766324816606</v>
      </c>
      <c r="P47" s="8">
        <f t="shared" si="7"/>
        <v>0.9999025240093043</v>
      </c>
      <c r="Q47" s="8">
        <f t="shared" si="7"/>
        <v>0.999925369660452</v>
      </c>
      <c r="R47" s="8">
        <f t="shared" si="7"/>
        <v>0.999945169365512</v>
      </c>
      <c r="S47" s="8">
        <f t="shared" si="7"/>
        <v>0.9999619230641712</v>
      </c>
      <c r="T47" s="8">
        <f t="shared" si="7"/>
        <v>0.9999756307053946</v>
      </c>
      <c r="U47" s="8">
        <f t="shared" si="7"/>
        <v>0.9999862922474267</v>
      </c>
      <c r="V47" s="8">
        <f t="shared" si="7"/>
        <v>0.9999939076577903</v>
      </c>
      <c r="W47" s="8">
        <f t="shared" si="7"/>
        <v>0.9999984769132877</v>
      </c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6.5">
      <c r="A50" s="1" t="s">
        <v>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 t="s">
        <v>3</v>
      </c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thickBot="1">
      <c r="A51" s="3" t="s">
        <v>0</v>
      </c>
      <c r="B51" s="4">
        <v>0</v>
      </c>
      <c r="C51" s="5">
        <v>0.1</v>
      </c>
      <c r="D51" s="5">
        <v>0.2</v>
      </c>
      <c r="E51" s="5">
        <v>0.3</v>
      </c>
      <c r="F51" s="5">
        <v>0.4</v>
      </c>
      <c r="G51" s="5">
        <v>0.5</v>
      </c>
      <c r="H51" s="5">
        <v>0.6</v>
      </c>
      <c r="I51" s="5">
        <v>0.7</v>
      </c>
      <c r="J51" s="5">
        <v>0.8</v>
      </c>
      <c r="K51" s="5">
        <v>0.9</v>
      </c>
      <c r="L51" s="6"/>
      <c r="M51" s="3" t="s">
        <v>0</v>
      </c>
      <c r="N51" s="4">
        <v>0</v>
      </c>
      <c r="O51" s="5">
        <v>0.1</v>
      </c>
      <c r="P51" s="5">
        <v>0.2</v>
      </c>
      <c r="Q51" s="5">
        <v>0.3</v>
      </c>
      <c r="R51" s="5">
        <v>0.4</v>
      </c>
      <c r="S51" s="5">
        <v>0.5</v>
      </c>
      <c r="T51" s="5">
        <v>0.6</v>
      </c>
      <c r="U51" s="5">
        <v>0.7</v>
      </c>
      <c r="V51" s="5">
        <v>0.8</v>
      </c>
      <c r="W51" s="5">
        <v>0.9</v>
      </c>
    </row>
    <row r="52" spans="1:23" ht="13.5" thickTop="1">
      <c r="A52" s="7">
        <v>0</v>
      </c>
      <c r="B52" s="8">
        <f>COS(RADIANS($A52+B$51))</f>
        <v>1</v>
      </c>
      <c r="C52" s="8">
        <f aca="true" t="shared" si="9" ref="C52:K67">COS(RADIANS($A52+C$51))</f>
        <v>0.9999984769132877</v>
      </c>
      <c r="D52" s="8">
        <f t="shared" si="9"/>
        <v>0.9999939076577903</v>
      </c>
      <c r="E52" s="8">
        <f t="shared" si="9"/>
        <v>0.9999862922474267</v>
      </c>
      <c r="F52" s="8">
        <f t="shared" si="9"/>
        <v>0.9999756307053946</v>
      </c>
      <c r="G52" s="8">
        <f t="shared" si="9"/>
        <v>0.9999619230641712</v>
      </c>
      <c r="H52" s="8">
        <f t="shared" si="9"/>
        <v>0.9999451693655123</v>
      </c>
      <c r="I52" s="8">
        <f t="shared" si="9"/>
        <v>0.999925369660452</v>
      </c>
      <c r="J52" s="8">
        <f t="shared" si="9"/>
        <v>0.9999025240093043</v>
      </c>
      <c r="K52" s="8">
        <f t="shared" si="9"/>
        <v>0.9998766324816606</v>
      </c>
      <c r="L52" s="10"/>
      <c r="M52" s="7">
        <v>45</v>
      </c>
      <c r="N52" s="8">
        <f>COS(RADIANS($M52+N$51))</f>
        <v>0.7071067811865476</v>
      </c>
      <c r="O52" s="8">
        <f aca="true" t="shared" si="10" ref="O52:W67">COS(RADIANS($M52+O$51))</f>
        <v>0.705871570678681</v>
      </c>
      <c r="P52" s="8">
        <f t="shared" si="10"/>
        <v>0.7046342099635946</v>
      </c>
      <c r="Q52" s="8">
        <f t="shared" si="10"/>
        <v>0.7033947028105039</v>
      </c>
      <c r="R52" s="8">
        <f t="shared" si="10"/>
        <v>0.7021530529951624</v>
      </c>
      <c r="S52" s="8">
        <f t="shared" si="10"/>
        <v>0.7009092642998509</v>
      </c>
      <c r="T52" s="8">
        <f t="shared" si="10"/>
        <v>0.6996633405133654</v>
      </c>
      <c r="U52" s="8">
        <f t="shared" si="10"/>
        <v>0.698415285431006</v>
      </c>
      <c r="V52" s="8">
        <f t="shared" si="10"/>
        <v>0.6971651028545646</v>
      </c>
      <c r="W52" s="8">
        <f t="shared" si="10"/>
        <v>0.6959127965923143</v>
      </c>
    </row>
    <row r="53" spans="1:23" ht="12.75">
      <c r="A53" s="11">
        <v>1</v>
      </c>
      <c r="B53" s="8">
        <f aca="true" t="shared" si="11" ref="B53:K95">COS(RADIANS($A53+B$51))</f>
        <v>0.9998476951563914</v>
      </c>
      <c r="C53" s="8">
        <f t="shared" si="9"/>
        <v>0.9998157121216442</v>
      </c>
      <c r="D53" s="8">
        <f t="shared" si="9"/>
        <v>0.9997806834748455</v>
      </c>
      <c r="E53" s="8">
        <f t="shared" si="9"/>
        <v>0.9997426093226982</v>
      </c>
      <c r="F53" s="8">
        <f t="shared" si="9"/>
        <v>0.9997014897811831</v>
      </c>
      <c r="G53" s="8">
        <f t="shared" si="9"/>
        <v>0.9996573249755574</v>
      </c>
      <c r="H53" s="8">
        <f t="shared" si="9"/>
        <v>0.9996101150403545</v>
      </c>
      <c r="I53" s="8">
        <f t="shared" si="9"/>
        <v>0.9995598601193839</v>
      </c>
      <c r="J53" s="8">
        <f t="shared" si="9"/>
        <v>0.9995065603657316</v>
      </c>
      <c r="K53" s="8">
        <f t="shared" si="9"/>
        <v>0.9994502159417571</v>
      </c>
      <c r="L53" s="10"/>
      <c r="M53" s="11">
        <v>46</v>
      </c>
      <c r="N53" s="8">
        <f aca="true" t="shared" si="12" ref="N53:W96">COS(RADIANS($M53+N$51))</f>
        <v>0.6946583704589974</v>
      </c>
      <c r="O53" s="8">
        <f t="shared" si="10"/>
        <v>0.693401828275813</v>
      </c>
      <c r="P53" s="8">
        <f t="shared" si="10"/>
        <v>0.6921431738704068</v>
      </c>
      <c r="Q53" s="8">
        <f t="shared" si="10"/>
        <v>0.6908824110768585</v>
      </c>
      <c r="R53" s="8">
        <f t="shared" si="10"/>
        <v>0.6896195437356698</v>
      </c>
      <c r="S53" s="8">
        <f t="shared" si="10"/>
        <v>0.688354575693754</v>
      </c>
      <c r="T53" s="8">
        <f t="shared" si="10"/>
        <v>0.6870875108044231</v>
      </c>
      <c r="U53" s="8">
        <f t="shared" si="10"/>
        <v>0.6858183529273763</v>
      </c>
      <c r="V53" s="8">
        <f t="shared" si="10"/>
        <v>0.6845471059286887</v>
      </c>
      <c r="W53" s="8">
        <f t="shared" si="10"/>
        <v>0.6832737736807991</v>
      </c>
    </row>
    <row r="54" spans="1:23" ht="12.75">
      <c r="A54" s="11">
        <v>2</v>
      </c>
      <c r="B54" s="8">
        <f t="shared" si="11"/>
        <v>0.9993908270190957</v>
      </c>
      <c r="C54" s="8">
        <f t="shared" si="9"/>
        <v>0.9993283937786562</v>
      </c>
      <c r="D54" s="8">
        <f t="shared" si="9"/>
        <v>0.999262916410621</v>
      </c>
      <c r="E54" s="8">
        <f t="shared" si="9"/>
        <v>0.999194395114446</v>
      </c>
      <c r="F54" s="8">
        <f t="shared" si="9"/>
        <v>0.9991228300988583</v>
      </c>
      <c r="G54" s="8">
        <f t="shared" si="9"/>
        <v>0.9990482215818578</v>
      </c>
      <c r="H54" s="8">
        <f t="shared" si="9"/>
        <v>0.9989705697907147</v>
      </c>
      <c r="I54" s="8">
        <f t="shared" si="9"/>
        <v>0.99888987496197</v>
      </c>
      <c r="J54" s="8">
        <f t="shared" si="9"/>
        <v>0.9988061373414341</v>
      </c>
      <c r="K54" s="8">
        <f t="shared" si="9"/>
        <v>0.9987193571841863</v>
      </c>
      <c r="L54" s="10"/>
      <c r="M54" s="7">
        <v>47</v>
      </c>
      <c r="N54" s="8">
        <f t="shared" si="12"/>
        <v>0.6819983600624986</v>
      </c>
      <c r="O54" s="8">
        <f t="shared" si="10"/>
        <v>0.6807208689589178</v>
      </c>
      <c r="P54" s="8">
        <f t="shared" si="10"/>
        <v>0.6794413042615165</v>
      </c>
      <c r="Q54" s="8">
        <f t="shared" si="10"/>
        <v>0.6781596698680707</v>
      </c>
      <c r="R54" s="8">
        <f t="shared" si="10"/>
        <v>0.6768759696826608</v>
      </c>
      <c r="S54" s="8">
        <f t="shared" si="10"/>
        <v>0.6755902076156602</v>
      </c>
      <c r="T54" s="8">
        <f t="shared" si="10"/>
        <v>0.6743023875837234</v>
      </c>
      <c r="U54" s="8">
        <f t="shared" si="10"/>
        <v>0.6730125135097733</v>
      </c>
      <c r="V54" s="8">
        <f t="shared" si="10"/>
        <v>0.6717205893229903</v>
      </c>
      <c r="W54" s="8">
        <f t="shared" si="10"/>
        <v>0.6704266189587993</v>
      </c>
    </row>
    <row r="55" spans="1:23" ht="12.75">
      <c r="A55" s="11">
        <v>3</v>
      </c>
      <c r="B55" s="8">
        <f t="shared" si="11"/>
        <v>0.9986295347545738</v>
      </c>
      <c r="C55" s="8">
        <f t="shared" si="9"/>
        <v>0.9985366703262117</v>
      </c>
      <c r="D55" s="8">
        <f t="shared" si="9"/>
        <v>0.998440764181981</v>
      </c>
      <c r="E55" s="8">
        <f t="shared" si="9"/>
        <v>0.9983418166140283</v>
      </c>
      <c r="F55" s="8">
        <f t="shared" si="9"/>
        <v>0.9982398279237653</v>
      </c>
      <c r="G55" s="8">
        <f t="shared" si="9"/>
        <v>0.998134798421867</v>
      </c>
      <c r="H55" s="8">
        <f t="shared" si="9"/>
        <v>0.9980267284282717</v>
      </c>
      <c r="I55" s="8">
        <f t="shared" si="9"/>
        <v>0.997915618272179</v>
      </c>
      <c r="J55" s="8">
        <f t="shared" si="9"/>
        <v>0.99780146829205</v>
      </c>
      <c r="K55" s="8">
        <f t="shared" si="9"/>
        <v>0.9976842788356053</v>
      </c>
      <c r="L55" s="10"/>
      <c r="M55" s="11">
        <v>48</v>
      </c>
      <c r="N55" s="8">
        <f t="shared" si="12"/>
        <v>0.6691306063588582</v>
      </c>
      <c r="O55" s="8">
        <f t="shared" si="10"/>
        <v>0.6678325554710466</v>
      </c>
      <c r="P55" s="8">
        <f t="shared" si="10"/>
        <v>0.6665324702494525</v>
      </c>
      <c r="Q55" s="8">
        <f t="shared" si="10"/>
        <v>0.6652303546543609</v>
      </c>
      <c r="R55" s="8">
        <f t="shared" si="10"/>
        <v>0.6639262126522417</v>
      </c>
      <c r="S55" s="8">
        <f t="shared" si="10"/>
        <v>0.6626200482157375</v>
      </c>
      <c r="T55" s="8">
        <f t="shared" si="10"/>
        <v>0.6613118653236518</v>
      </c>
      <c r="U55" s="8">
        <f t="shared" si="10"/>
        <v>0.6600016679609367</v>
      </c>
      <c r="V55" s="8">
        <f t="shared" si="10"/>
        <v>0.6586894601186806</v>
      </c>
      <c r="W55" s="8">
        <f t="shared" si="10"/>
        <v>0.6573752457940959</v>
      </c>
    </row>
    <row r="56" spans="1:23" ht="12.75">
      <c r="A56" s="11">
        <v>4</v>
      </c>
      <c r="B56" s="8">
        <f t="shared" si="11"/>
        <v>0.9975640502598241</v>
      </c>
      <c r="C56" s="8">
        <f t="shared" si="9"/>
        <v>0.997440782930944</v>
      </c>
      <c r="D56" s="8">
        <f t="shared" si="9"/>
        <v>0.997314477224458</v>
      </c>
      <c r="E56" s="8">
        <f t="shared" si="9"/>
        <v>0.9971851335251157</v>
      </c>
      <c r="F56" s="8">
        <f t="shared" si="9"/>
        <v>0.9970527522269201</v>
      </c>
      <c r="G56" s="8">
        <f t="shared" si="9"/>
        <v>0.996917333733128</v>
      </c>
      <c r="H56" s="8">
        <f t="shared" si="9"/>
        <v>0.9967788784562471</v>
      </c>
      <c r="I56" s="8">
        <f t="shared" si="9"/>
        <v>0.9966373868180366</v>
      </c>
      <c r="J56" s="8">
        <f t="shared" si="9"/>
        <v>0.9964928592495043</v>
      </c>
      <c r="K56" s="8">
        <f t="shared" si="9"/>
        <v>0.9963452961909065</v>
      </c>
      <c r="L56" s="10"/>
      <c r="M56" s="7">
        <v>49</v>
      </c>
      <c r="N56" s="8">
        <f t="shared" si="12"/>
        <v>0.6560590289905074</v>
      </c>
      <c r="O56" s="8">
        <f t="shared" si="10"/>
        <v>0.6547408137173398</v>
      </c>
      <c r="P56" s="8">
        <f t="shared" si="10"/>
        <v>0.6534206039901054</v>
      </c>
      <c r="Q56" s="8">
        <f t="shared" si="10"/>
        <v>0.6520984038303922</v>
      </c>
      <c r="R56" s="8">
        <f t="shared" si="10"/>
        <v>0.650774217265851</v>
      </c>
      <c r="S56" s="8">
        <f t="shared" si="10"/>
        <v>0.6494480483301837</v>
      </c>
      <c r="T56" s="8">
        <f t="shared" si="10"/>
        <v>0.6481199010631309</v>
      </c>
      <c r="U56" s="8">
        <f t="shared" si="10"/>
        <v>0.6467897795104596</v>
      </c>
      <c r="V56" s="8">
        <f t="shared" si="10"/>
        <v>0.6454576877239506</v>
      </c>
      <c r="W56" s="8">
        <f t="shared" si="10"/>
        <v>0.6441236297613866</v>
      </c>
    </row>
    <row r="57" spans="1:23" ht="12.75">
      <c r="A57" s="11">
        <v>5</v>
      </c>
      <c r="B57" s="8">
        <f t="shared" si="11"/>
        <v>0.9961946980917454</v>
      </c>
      <c r="C57" s="8">
        <f t="shared" si="9"/>
        <v>0.9960410654107694</v>
      </c>
      <c r="D57" s="8">
        <f t="shared" si="9"/>
        <v>0.9958843986159703</v>
      </c>
      <c r="E57" s="8">
        <f t="shared" si="9"/>
        <v>0.995724698184582</v>
      </c>
      <c r="F57" s="8">
        <f t="shared" si="9"/>
        <v>0.9955619646030799</v>
      </c>
      <c r="G57" s="8">
        <f t="shared" si="9"/>
        <v>0.9953961983671789</v>
      </c>
      <c r="H57" s="8">
        <f t="shared" si="9"/>
        <v>0.9952273999818312</v>
      </c>
      <c r="I57" s="8">
        <f t="shared" si="9"/>
        <v>0.9950555699612262</v>
      </c>
      <c r="J57" s="8">
        <f t="shared" si="9"/>
        <v>0.9948807088287881</v>
      </c>
      <c r="K57" s="8">
        <f t="shared" si="9"/>
        <v>0.9947028171171742</v>
      </c>
      <c r="L57" s="10"/>
      <c r="M57" s="11">
        <v>50</v>
      </c>
      <c r="N57" s="8">
        <f t="shared" si="12"/>
        <v>0.6427876096865394</v>
      </c>
      <c r="O57" s="8">
        <f t="shared" si="10"/>
        <v>0.6414496315691579</v>
      </c>
      <c r="P57" s="8">
        <f t="shared" si="10"/>
        <v>0.6401096994849556</v>
      </c>
      <c r="Q57" s="8">
        <f t="shared" si="10"/>
        <v>0.6387678175155977</v>
      </c>
      <c r="R57" s="8">
        <f t="shared" si="10"/>
        <v>0.6374239897486897</v>
      </c>
      <c r="S57" s="8">
        <f t="shared" si="10"/>
        <v>0.6360782202777641</v>
      </c>
      <c r="T57" s="8">
        <f t="shared" si="10"/>
        <v>0.6347305132022676</v>
      </c>
      <c r="U57" s="8">
        <f t="shared" si="10"/>
        <v>0.6333808726275502</v>
      </c>
      <c r="V57" s="8">
        <f t="shared" si="10"/>
        <v>0.6320293026648509</v>
      </c>
      <c r="W57" s="8">
        <f t="shared" si="10"/>
        <v>0.6306758074312863</v>
      </c>
    </row>
    <row r="58" spans="1:23" ht="12.75">
      <c r="A58" s="11">
        <v>6</v>
      </c>
      <c r="B58" s="8">
        <f t="shared" si="11"/>
        <v>0.9945218953682734</v>
      </c>
      <c r="C58" s="8">
        <f t="shared" si="9"/>
        <v>0.9943379441332045</v>
      </c>
      <c r="D58" s="8">
        <f t="shared" si="9"/>
        <v>0.9941509639723154</v>
      </c>
      <c r="E58" s="8">
        <f t="shared" si="9"/>
        <v>0.9939609554551796</v>
      </c>
      <c r="F58" s="8">
        <f t="shared" si="9"/>
        <v>0.9937679191605964</v>
      </c>
      <c r="G58" s="8">
        <f t="shared" si="9"/>
        <v>0.9935718556765873</v>
      </c>
      <c r="H58" s="8">
        <f t="shared" si="9"/>
        <v>0.9933727656003963</v>
      </c>
      <c r="I58" s="8">
        <f t="shared" si="9"/>
        <v>0.9931706495384861</v>
      </c>
      <c r="J58" s="8">
        <f t="shared" si="9"/>
        <v>0.9929655081065368</v>
      </c>
      <c r="K58" s="8">
        <f t="shared" si="9"/>
        <v>0.9927573419294455</v>
      </c>
      <c r="L58" s="10"/>
      <c r="M58" s="7">
        <v>51</v>
      </c>
      <c r="N58" s="8">
        <f t="shared" si="12"/>
        <v>0.6293203910498375</v>
      </c>
      <c r="O58" s="8">
        <f t="shared" si="10"/>
        <v>0.6279630576493379</v>
      </c>
      <c r="P58" s="8">
        <f t="shared" si="10"/>
        <v>0.6266038113644605</v>
      </c>
      <c r="Q58" s="8">
        <f t="shared" si="10"/>
        <v>0.6252426563357053</v>
      </c>
      <c r="R58" s="8">
        <f t="shared" si="10"/>
        <v>0.6238795967093862</v>
      </c>
      <c r="S58" s="8">
        <f t="shared" si="10"/>
        <v>0.6225146366376195</v>
      </c>
      <c r="T58" s="8">
        <f t="shared" si="10"/>
        <v>0.6211477802783104</v>
      </c>
      <c r="U58" s="8">
        <f t="shared" si="10"/>
        <v>0.6197790317951402</v>
      </c>
      <c r="V58" s="8">
        <f t="shared" si="10"/>
        <v>0.6184083953575542</v>
      </c>
      <c r="W58" s="8">
        <f t="shared" si="10"/>
        <v>0.6170358751407488</v>
      </c>
    </row>
    <row r="59" spans="1:23" ht="12.75">
      <c r="A59" s="11">
        <v>7</v>
      </c>
      <c r="B59" s="8">
        <f t="shared" si="11"/>
        <v>0.992546151641322</v>
      </c>
      <c r="C59" s="8">
        <f t="shared" si="9"/>
        <v>0.9923319378854887</v>
      </c>
      <c r="D59" s="8">
        <f t="shared" si="9"/>
        <v>0.9921147013144778</v>
      </c>
      <c r="E59" s="8">
        <f t="shared" si="9"/>
        <v>0.9918944425900297</v>
      </c>
      <c r="F59" s="8">
        <f t="shared" si="9"/>
        <v>0.9916711623830905</v>
      </c>
      <c r="G59" s="8">
        <f t="shared" si="9"/>
        <v>0.9914448613738104</v>
      </c>
      <c r="H59" s="8">
        <f t="shared" si="9"/>
        <v>0.9912155402515417</v>
      </c>
      <c r="I59" s="8">
        <f t="shared" si="9"/>
        <v>0.9909831997148363</v>
      </c>
      <c r="J59" s="8">
        <f t="shared" si="9"/>
        <v>0.9907478404714437</v>
      </c>
      <c r="K59" s="8">
        <f t="shared" si="9"/>
        <v>0.9905094632383088</v>
      </c>
      <c r="L59" s="10"/>
      <c r="M59" s="11">
        <v>52</v>
      </c>
      <c r="N59" s="8">
        <f t="shared" si="12"/>
        <v>0.6156614753256583</v>
      </c>
      <c r="O59" s="8">
        <f t="shared" si="10"/>
        <v>0.6142852000989433</v>
      </c>
      <c r="P59" s="8">
        <f t="shared" si="10"/>
        <v>0.6129070536529765</v>
      </c>
      <c r="Q59" s="8">
        <f t="shared" si="10"/>
        <v>0.6115270401858313</v>
      </c>
      <c r="R59" s="8">
        <f t="shared" si="10"/>
        <v>0.6101451639012677</v>
      </c>
      <c r="S59" s="8">
        <f t="shared" si="10"/>
        <v>0.6087614290087207</v>
      </c>
      <c r="T59" s="8">
        <f t="shared" si="10"/>
        <v>0.6073758397232867</v>
      </c>
      <c r="U59" s="8">
        <f t="shared" si="10"/>
        <v>0.605988400265711</v>
      </c>
      <c r="V59" s="8">
        <f t="shared" si="10"/>
        <v>0.6045991148623749</v>
      </c>
      <c r="W59" s="8">
        <f t="shared" si="10"/>
        <v>0.6032079877452826</v>
      </c>
    </row>
    <row r="60" spans="1:23" ht="12.75">
      <c r="A60" s="11">
        <v>8</v>
      </c>
      <c r="B60" s="8">
        <f t="shared" si="11"/>
        <v>0.9902680687415703</v>
      </c>
      <c r="C60" s="8">
        <f t="shared" si="9"/>
        <v>0.9900236577165574</v>
      </c>
      <c r="D60" s="8">
        <f t="shared" si="9"/>
        <v>0.989776230907789</v>
      </c>
      <c r="E60" s="8">
        <f t="shared" si="9"/>
        <v>0.9895257890689694</v>
      </c>
      <c r="F60" s="8">
        <f t="shared" si="9"/>
        <v>0.9892723329629883</v>
      </c>
      <c r="G60" s="8">
        <f t="shared" si="9"/>
        <v>0.9890158633619167</v>
      </c>
      <c r="H60" s="8">
        <f t="shared" si="9"/>
        <v>0.9887563810470059</v>
      </c>
      <c r="I60" s="8">
        <f t="shared" si="9"/>
        <v>0.9884938868086836</v>
      </c>
      <c r="J60" s="8">
        <f t="shared" si="9"/>
        <v>0.9882283814465528</v>
      </c>
      <c r="K60" s="8">
        <f t="shared" si="9"/>
        <v>0.9879598657693891</v>
      </c>
      <c r="L60" s="10"/>
      <c r="M60" s="7">
        <v>53</v>
      </c>
      <c r="N60" s="8">
        <f t="shared" si="12"/>
        <v>0.6018150231520484</v>
      </c>
      <c r="O60" s="8">
        <f t="shared" si="10"/>
        <v>0.6004202253258841</v>
      </c>
      <c r="P60" s="8">
        <f t="shared" si="10"/>
        <v>0.5990235985155858</v>
      </c>
      <c r="Q60" s="8">
        <f t="shared" si="10"/>
        <v>0.5976251469755212</v>
      </c>
      <c r="R60" s="8">
        <f t="shared" si="10"/>
        <v>0.5962248749656158</v>
      </c>
      <c r="S60" s="8">
        <f t="shared" si="10"/>
        <v>0.5948227867513414</v>
      </c>
      <c r="T60" s="8">
        <f t="shared" si="10"/>
        <v>0.5934188866037015</v>
      </c>
      <c r="U60" s="8">
        <f t="shared" si="10"/>
        <v>0.5920131787992194</v>
      </c>
      <c r="V60" s="8">
        <f t="shared" si="10"/>
        <v>0.5906056676199254</v>
      </c>
      <c r="W60" s="8">
        <f t="shared" si="10"/>
        <v>0.5891963573533421</v>
      </c>
    </row>
    <row r="61" spans="1:23" ht="12.75">
      <c r="A61" s="11">
        <v>9</v>
      </c>
      <c r="B61" s="8">
        <f t="shared" si="11"/>
        <v>0.9876883405951378</v>
      </c>
      <c r="C61" s="8">
        <f t="shared" si="9"/>
        <v>0.9874138067509114</v>
      </c>
      <c r="D61" s="8">
        <f t="shared" si="9"/>
        <v>0.9871362650729879</v>
      </c>
      <c r="E61" s="8">
        <f t="shared" si="9"/>
        <v>0.9868557164068074</v>
      </c>
      <c r="F61" s="8">
        <f t="shared" si="9"/>
        <v>0.9865721616069694</v>
      </c>
      <c r="G61" s="8">
        <f t="shared" si="9"/>
        <v>0.9862856015372313</v>
      </c>
      <c r="H61" s="8">
        <f t="shared" si="9"/>
        <v>0.9859960370705049</v>
      </c>
      <c r="I61" s="8">
        <f t="shared" si="9"/>
        <v>0.9857034690888535</v>
      </c>
      <c r="J61" s="8">
        <f t="shared" si="9"/>
        <v>0.98540789848349</v>
      </c>
      <c r="K61" s="8">
        <f t="shared" si="9"/>
        <v>0.9851093261547739</v>
      </c>
      <c r="L61" s="10"/>
      <c r="M61" s="11">
        <v>54</v>
      </c>
      <c r="N61" s="8">
        <f t="shared" si="12"/>
        <v>0.5877852522924732</v>
      </c>
      <c r="O61" s="8">
        <f t="shared" si="10"/>
        <v>0.5863723567357894</v>
      </c>
      <c r="P61" s="8">
        <f t="shared" si="10"/>
        <v>0.5849576749872154</v>
      </c>
      <c r="Q61" s="8">
        <f t="shared" si="10"/>
        <v>0.5835412113561176</v>
      </c>
      <c r="R61" s="8">
        <f t="shared" si="10"/>
        <v>0.5821229701572894</v>
      </c>
      <c r="S61" s="8">
        <f t="shared" si="10"/>
        <v>0.5807029557109399</v>
      </c>
      <c r="T61" s="8">
        <f t="shared" si="10"/>
        <v>0.579281172342679</v>
      </c>
      <c r="U61" s="8">
        <f t="shared" si="10"/>
        <v>0.5778576243835054</v>
      </c>
      <c r="V61" s="8">
        <f t="shared" si="10"/>
        <v>0.5764323161697933</v>
      </c>
      <c r="W61" s="8">
        <f t="shared" si="10"/>
        <v>0.5750052520432786</v>
      </c>
    </row>
    <row r="62" spans="1:23" ht="12.75">
      <c r="A62" s="11">
        <v>10</v>
      </c>
      <c r="B62" s="8">
        <f t="shared" si="11"/>
        <v>0.9848077530122079</v>
      </c>
      <c r="C62" s="8">
        <f t="shared" si="9"/>
        <v>0.9845031799744366</v>
      </c>
      <c r="D62" s="8">
        <f t="shared" si="9"/>
        <v>0.984195607969242</v>
      </c>
      <c r="E62" s="8">
        <f t="shared" si="9"/>
        <v>0.9838850379335415</v>
      </c>
      <c r="F62" s="8">
        <f t="shared" si="9"/>
        <v>0.9835714708133858</v>
      </c>
      <c r="G62" s="8">
        <f t="shared" si="9"/>
        <v>0.9832549075639546</v>
      </c>
      <c r="H62" s="8">
        <f t="shared" si="9"/>
        <v>0.9829353491495542</v>
      </c>
      <c r="I62" s="8">
        <f t="shared" si="9"/>
        <v>0.9826127965436152</v>
      </c>
      <c r="J62" s="8">
        <f t="shared" si="9"/>
        <v>0.9822872507286886</v>
      </c>
      <c r="K62" s="8">
        <f t="shared" si="9"/>
        <v>0.9819587126964435</v>
      </c>
      <c r="L62" s="10"/>
      <c r="M62" s="7">
        <v>55</v>
      </c>
      <c r="N62" s="8">
        <f t="shared" si="12"/>
        <v>0.5735764363510462</v>
      </c>
      <c r="O62" s="8">
        <f t="shared" si="10"/>
        <v>0.5721458734455163</v>
      </c>
      <c r="P62" s="8">
        <f t="shared" si="10"/>
        <v>0.5707135676844317</v>
      </c>
      <c r="Q62" s="8">
        <f t="shared" si="10"/>
        <v>0.5692795234308443</v>
      </c>
      <c r="R62" s="8">
        <f t="shared" si="10"/>
        <v>0.5678437450531013</v>
      </c>
      <c r="S62" s="8">
        <f t="shared" si="10"/>
        <v>0.5664062369248328</v>
      </c>
      <c r="T62" s="8">
        <f t="shared" si="10"/>
        <v>0.564967003424938</v>
      </c>
      <c r="U62" s="8">
        <f t="shared" si="10"/>
        <v>0.5635260489375715</v>
      </c>
      <c r="V62" s="8">
        <f t="shared" si="10"/>
        <v>0.5620833778521307</v>
      </c>
      <c r="W62" s="8">
        <f t="shared" si="10"/>
        <v>0.5606389945632417</v>
      </c>
    </row>
    <row r="63" spans="1:23" ht="12.75">
      <c r="A63" s="11">
        <v>11</v>
      </c>
      <c r="B63" s="8">
        <f t="shared" si="11"/>
        <v>0.9816271834476639</v>
      </c>
      <c r="C63" s="8">
        <f t="shared" si="9"/>
        <v>0.9812926639922451</v>
      </c>
      <c r="D63" s="8">
        <f t="shared" si="9"/>
        <v>0.9809551553491916</v>
      </c>
      <c r="E63" s="8">
        <f t="shared" si="9"/>
        <v>0.980614658546613</v>
      </c>
      <c r="F63" s="8">
        <f t="shared" si="9"/>
        <v>0.9802711746217218</v>
      </c>
      <c r="G63" s="8">
        <f t="shared" si="9"/>
        <v>0.9799247046208297</v>
      </c>
      <c r="H63" s="8">
        <f t="shared" si="9"/>
        <v>0.9795752495993441</v>
      </c>
      <c r="I63" s="8">
        <f t="shared" si="9"/>
        <v>0.9792228106217657</v>
      </c>
      <c r="J63" s="8">
        <f t="shared" si="9"/>
        <v>0.978867388761685</v>
      </c>
      <c r="K63" s="8">
        <f t="shared" si="9"/>
        <v>0.9785089851017784</v>
      </c>
      <c r="L63" s="10"/>
      <c r="M63" s="11">
        <v>56</v>
      </c>
      <c r="N63" s="8">
        <f t="shared" si="12"/>
        <v>0.5591929034707469</v>
      </c>
      <c r="O63" s="8">
        <f t="shared" si="10"/>
        <v>0.5577451089796902</v>
      </c>
      <c r="P63" s="8">
        <f t="shared" si="10"/>
        <v>0.5562956155003048</v>
      </c>
      <c r="Q63" s="8">
        <f t="shared" si="10"/>
        <v>0.5548444274479993</v>
      </c>
      <c r="R63" s="8">
        <f t="shared" si="10"/>
        <v>0.5533915492433442</v>
      </c>
      <c r="S63" s="8">
        <f t="shared" si="10"/>
        <v>0.5519369853120581</v>
      </c>
      <c r="T63" s="8">
        <f t="shared" si="10"/>
        <v>0.5504807400849956</v>
      </c>
      <c r="U63" s="8">
        <f t="shared" si="10"/>
        <v>0.5490228179981318</v>
      </c>
      <c r="V63" s="8">
        <f t="shared" si="10"/>
        <v>0.5475632234925504</v>
      </c>
      <c r="W63" s="8">
        <f t="shared" si="10"/>
        <v>0.5461019610144291</v>
      </c>
    </row>
    <row r="64" spans="1:23" ht="12.75">
      <c r="A64" s="11">
        <v>12</v>
      </c>
      <c r="B64" s="8">
        <f t="shared" si="11"/>
        <v>0.9781476007338057</v>
      </c>
      <c r="C64" s="8">
        <f t="shared" si="9"/>
        <v>0.9777832367586061</v>
      </c>
      <c r="D64" s="8">
        <f t="shared" si="9"/>
        <v>0.9774158942860959</v>
      </c>
      <c r="E64" s="8">
        <f t="shared" si="9"/>
        <v>0.9770455744352636</v>
      </c>
      <c r="F64" s="8">
        <f t="shared" si="9"/>
        <v>0.9766722783341679</v>
      </c>
      <c r="G64" s="8">
        <f t="shared" si="9"/>
        <v>0.9762960071199333</v>
      </c>
      <c r="H64" s="8">
        <f t="shared" si="9"/>
        <v>0.9759167619387474</v>
      </c>
      <c r="I64" s="8">
        <f t="shared" si="9"/>
        <v>0.9755345439458566</v>
      </c>
      <c r="J64" s="8">
        <f t="shared" si="9"/>
        <v>0.9751493543055633</v>
      </c>
      <c r="K64" s="8">
        <f t="shared" si="9"/>
        <v>0.9747611941912216</v>
      </c>
      <c r="L64" s="10"/>
      <c r="M64" s="7">
        <v>57</v>
      </c>
      <c r="N64" s="8">
        <f t="shared" si="12"/>
        <v>0.5446390350150271</v>
      </c>
      <c r="O64" s="8">
        <f t="shared" si="10"/>
        <v>0.5431744499506707</v>
      </c>
      <c r="P64" s="8">
        <f t="shared" si="10"/>
        <v>0.5417082102827399</v>
      </c>
      <c r="Q64" s="8">
        <f t="shared" si="10"/>
        <v>0.5402403204776551</v>
      </c>
      <c r="R64" s="8">
        <f t="shared" si="10"/>
        <v>0.538770785006863</v>
      </c>
      <c r="S64" s="8">
        <f t="shared" si="10"/>
        <v>0.5372996083468239</v>
      </c>
      <c r="T64" s="8">
        <f t="shared" si="10"/>
        <v>0.5358267949789965</v>
      </c>
      <c r="U64" s="8">
        <f t="shared" si="10"/>
        <v>0.5343523493898265</v>
      </c>
      <c r="V64" s="8">
        <f t="shared" si="10"/>
        <v>0.5328762760707302</v>
      </c>
      <c r="W64" s="8">
        <f t="shared" si="10"/>
        <v>0.531398579518083</v>
      </c>
    </row>
    <row r="65" spans="1:23" ht="12.75">
      <c r="A65" s="11">
        <v>13</v>
      </c>
      <c r="B65" s="8">
        <f t="shared" si="11"/>
        <v>0.9743700647852351</v>
      </c>
      <c r="C65" s="8">
        <f t="shared" si="9"/>
        <v>0.9739759672790516</v>
      </c>
      <c r="D65" s="8">
        <f t="shared" si="9"/>
        <v>0.9735789028731604</v>
      </c>
      <c r="E65" s="8">
        <f t="shared" si="9"/>
        <v>0.9731788727770881</v>
      </c>
      <c r="F65" s="8">
        <f t="shared" si="9"/>
        <v>0.9727758782093965</v>
      </c>
      <c r="G65" s="8">
        <f t="shared" si="9"/>
        <v>0.9723699203976766</v>
      </c>
      <c r="H65" s="8">
        <f t="shared" si="9"/>
        <v>0.9719610005785462</v>
      </c>
      <c r="I65" s="8">
        <f t="shared" si="9"/>
        <v>0.971549119997646</v>
      </c>
      <c r="J65" s="8">
        <f t="shared" si="9"/>
        <v>0.971134279909636</v>
      </c>
      <c r="K65" s="8">
        <f t="shared" si="9"/>
        <v>0.9707164815781908</v>
      </c>
      <c r="L65" s="10"/>
      <c r="M65" s="11">
        <v>58</v>
      </c>
      <c r="N65" s="8">
        <f t="shared" si="12"/>
        <v>0.5299192642332049</v>
      </c>
      <c r="O65" s="8">
        <f t="shared" si="10"/>
        <v>0.5284383347223472</v>
      </c>
      <c r="P65" s="8">
        <f t="shared" si="10"/>
        <v>0.5269557954966776</v>
      </c>
      <c r="Q65" s="8">
        <f t="shared" si="10"/>
        <v>0.5254716510722679</v>
      </c>
      <c r="R65" s="8">
        <f t="shared" si="10"/>
        <v>0.5239859059700791</v>
      </c>
      <c r="S65" s="8">
        <f t="shared" si="10"/>
        <v>0.5224985647159489</v>
      </c>
      <c r="T65" s="8">
        <f t="shared" si="10"/>
        <v>0.5210096318405764</v>
      </c>
      <c r="U65" s="8">
        <f t="shared" si="10"/>
        <v>0.5195191118795095</v>
      </c>
      <c r="V65" s="8">
        <f t="shared" si="10"/>
        <v>0.5180270093731304</v>
      </c>
      <c r="W65" s="8">
        <f t="shared" si="10"/>
        <v>0.5165333288666419</v>
      </c>
    </row>
    <row r="66" spans="1:23" ht="12.75">
      <c r="A66" s="11">
        <v>14</v>
      </c>
      <c r="B66" s="8">
        <f t="shared" si="11"/>
        <v>0.9702957262759966</v>
      </c>
      <c r="C66" s="8">
        <f t="shared" si="9"/>
        <v>0.9698720152847469</v>
      </c>
      <c r="D66" s="8">
        <f t="shared" si="9"/>
        <v>0.9694453498951389</v>
      </c>
      <c r="E66" s="8">
        <f t="shared" si="9"/>
        <v>0.9690157314068695</v>
      </c>
      <c r="F66" s="8">
        <f t="shared" si="9"/>
        <v>0.9685831611286312</v>
      </c>
      <c r="G66" s="8">
        <f t="shared" si="9"/>
        <v>0.9681476403781076</v>
      </c>
      <c r="H66" s="8">
        <f t="shared" si="9"/>
        <v>0.9677091704819711</v>
      </c>
      <c r="I66" s="8">
        <f t="shared" si="9"/>
        <v>0.9672677527758767</v>
      </c>
      <c r="J66" s="8">
        <f t="shared" si="9"/>
        <v>0.9668233886044595</v>
      </c>
      <c r="K66" s="8">
        <f t="shared" si="9"/>
        <v>0.9663760793213294</v>
      </c>
      <c r="L66" s="10"/>
      <c r="M66" s="7">
        <v>59</v>
      </c>
      <c r="N66" s="8">
        <f t="shared" si="12"/>
        <v>0.5150380749100542</v>
      </c>
      <c r="O66" s="8">
        <f t="shared" si="10"/>
        <v>0.5135412520581701</v>
      </c>
      <c r="P66" s="8">
        <f t="shared" si="10"/>
        <v>0.5120428648705715</v>
      </c>
      <c r="Q66" s="8">
        <f t="shared" si="10"/>
        <v>0.5105429179116058</v>
      </c>
      <c r="R66" s="8">
        <f t="shared" si="10"/>
        <v>0.5090414157503714</v>
      </c>
      <c r="S66" s="8">
        <f t="shared" si="10"/>
        <v>0.5075383629607042</v>
      </c>
      <c r="T66" s="8">
        <f t="shared" si="10"/>
        <v>0.5060337641211637</v>
      </c>
      <c r="U66" s="8">
        <f t="shared" si="10"/>
        <v>0.5045276238150193</v>
      </c>
      <c r="V66" s="8">
        <f t="shared" si="10"/>
        <v>0.5030199466302352</v>
      </c>
      <c r="W66" s="8">
        <f t="shared" si="10"/>
        <v>0.5015107371594574</v>
      </c>
    </row>
    <row r="67" spans="1:23" ht="12.75">
      <c r="A67" s="11">
        <v>15</v>
      </c>
      <c r="B67" s="8">
        <f t="shared" si="11"/>
        <v>0.9659258262890683</v>
      </c>
      <c r="C67" s="8">
        <f t="shared" si="9"/>
        <v>0.9654726308792251</v>
      </c>
      <c r="D67" s="8">
        <f t="shared" si="9"/>
        <v>0.9650164944723115</v>
      </c>
      <c r="E67" s="8">
        <f t="shared" si="9"/>
        <v>0.9645574184577981</v>
      </c>
      <c r="F67" s="8">
        <f t="shared" si="9"/>
        <v>0.9640954042341101</v>
      </c>
      <c r="G67" s="8">
        <f t="shared" si="9"/>
        <v>0.963630453208623</v>
      </c>
      <c r="H67" s="8">
        <f t="shared" si="9"/>
        <v>0.9631625667976582</v>
      </c>
      <c r="I67" s="8">
        <f t="shared" si="9"/>
        <v>0.9626917464264788</v>
      </c>
      <c r="J67" s="8">
        <f t="shared" si="9"/>
        <v>0.9622179935292854</v>
      </c>
      <c r="K67" s="8">
        <f t="shared" si="9"/>
        <v>0.9617413095492113</v>
      </c>
      <c r="L67" s="10"/>
      <c r="M67" s="11">
        <v>60</v>
      </c>
      <c r="N67" s="8">
        <f t="shared" si="12"/>
        <v>0.5000000000000001</v>
      </c>
      <c r="O67" s="8">
        <f t="shared" si="10"/>
        <v>0.4984877397538304</v>
      </c>
      <c r="P67" s="8">
        <f t="shared" si="10"/>
        <v>0.49697396102755526</v>
      </c>
      <c r="Q67" s="8">
        <f t="shared" si="10"/>
        <v>0.4954586684324076</v>
      </c>
      <c r="R67" s="8">
        <f t="shared" si="10"/>
        <v>0.49394186658423106</v>
      </c>
      <c r="S67" s="8">
        <f t="shared" si="10"/>
        <v>0.49242356010346716</v>
      </c>
      <c r="T67" s="8">
        <f t="shared" si="10"/>
        <v>0.490903753615141</v>
      </c>
      <c r="U67" s="8">
        <f t="shared" si="10"/>
        <v>0.4893824517488463</v>
      </c>
      <c r="V67" s="8">
        <f t="shared" si="10"/>
        <v>0.4878596591387328</v>
      </c>
      <c r="W67" s="8">
        <f t="shared" si="10"/>
        <v>0.4863353804234905</v>
      </c>
    </row>
    <row r="68" spans="1:23" ht="12.75">
      <c r="A68" s="11">
        <v>16</v>
      </c>
      <c r="B68" s="8">
        <f t="shared" si="11"/>
        <v>0.9612616959383189</v>
      </c>
      <c r="C68" s="8">
        <f t="shared" si="11"/>
        <v>0.9607791541575941</v>
      </c>
      <c r="D68" s="8">
        <f t="shared" si="11"/>
        <v>0.9602936856769431</v>
      </c>
      <c r="E68" s="8">
        <f t="shared" si="11"/>
        <v>0.9598052919751868</v>
      </c>
      <c r="F68" s="8">
        <f t="shared" si="11"/>
        <v>0.9593139745400575</v>
      </c>
      <c r="G68" s="8">
        <f t="shared" si="11"/>
        <v>0.958819734868193</v>
      </c>
      <c r="H68" s="8">
        <f t="shared" si="11"/>
        <v>0.9583225744651332</v>
      </c>
      <c r="I68" s="8">
        <f t="shared" si="11"/>
        <v>0.9578224948453149</v>
      </c>
      <c r="J68" s="8">
        <f t="shared" si="11"/>
        <v>0.9573194975320672</v>
      </c>
      <c r="K68" s="8">
        <f t="shared" si="11"/>
        <v>0.9568135840576074</v>
      </c>
      <c r="L68" s="10"/>
      <c r="M68" s="7">
        <v>61</v>
      </c>
      <c r="N68" s="8">
        <f t="shared" si="12"/>
        <v>0.48480962024633717</v>
      </c>
      <c r="O68" s="8">
        <f t="shared" si="12"/>
        <v>0.4832823832550024</v>
      </c>
      <c r="P68" s="8">
        <f t="shared" si="12"/>
        <v>0.48175367410171516</v>
      </c>
      <c r="Q68" s="8">
        <f t="shared" si="12"/>
        <v>0.48022349744318893</v>
      </c>
      <c r="R68" s="8">
        <f t="shared" si="12"/>
        <v>0.4786918579406068</v>
      </c>
      <c r="S68" s="8">
        <f t="shared" si="12"/>
        <v>0.47715876025960835</v>
      </c>
      <c r="T68" s="8">
        <f t="shared" si="12"/>
        <v>0.4756242090702753</v>
      </c>
      <c r="U68" s="8">
        <f t="shared" si="12"/>
        <v>0.47408820904711624</v>
      </c>
      <c r="V68" s="8">
        <f t="shared" si="12"/>
        <v>0.47255076486905406</v>
      </c>
      <c r="W68" s="8">
        <f t="shared" si="12"/>
        <v>0.47101188121940996</v>
      </c>
    </row>
    <row r="69" spans="1:23" ht="12.75">
      <c r="A69" s="11">
        <v>17</v>
      </c>
      <c r="B69" s="8">
        <f t="shared" si="11"/>
        <v>0.9563047559630354</v>
      </c>
      <c r="C69" s="8">
        <f t="shared" si="11"/>
        <v>0.95579301479833</v>
      </c>
      <c r="D69" s="8">
        <f t="shared" si="11"/>
        <v>0.9552783621223436</v>
      </c>
      <c r="E69" s="8">
        <f t="shared" si="11"/>
        <v>0.9547607995027974</v>
      </c>
      <c r="F69" s="8">
        <f t="shared" si="11"/>
        <v>0.9542403285162769</v>
      </c>
      <c r="G69" s="8">
        <f t="shared" si="11"/>
        <v>0.9537169507482268</v>
      </c>
      <c r="H69" s="8">
        <f t="shared" si="11"/>
        <v>0.9531906677929469</v>
      </c>
      <c r="I69" s="8">
        <f t="shared" si="11"/>
        <v>0.9526614812535863</v>
      </c>
      <c r="J69" s="8">
        <f t="shared" si="11"/>
        <v>0.9521293927421387</v>
      </c>
      <c r="K69" s="8">
        <f t="shared" si="11"/>
        <v>0.951594403879438</v>
      </c>
      <c r="L69" s="10"/>
      <c r="M69" s="11">
        <v>62</v>
      </c>
      <c r="N69" s="8">
        <f t="shared" si="12"/>
        <v>0.46947156278589086</v>
      </c>
      <c r="O69" s="8">
        <f t="shared" si="12"/>
        <v>0.46792981426057334</v>
      </c>
      <c r="P69" s="8">
        <f t="shared" si="12"/>
        <v>0.46638664033989125</v>
      </c>
      <c r="Q69" s="8">
        <f t="shared" si="12"/>
        <v>0.4648420457246198</v>
      </c>
      <c r="R69" s="8">
        <f t="shared" si="12"/>
        <v>0.4632960351198618</v>
      </c>
      <c r="S69" s="8">
        <f t="shared" si="12"/>
        <v>0.46174861323503386</v>
      </c>
      <c r="T69" s="8">
        <f t="shared" si="12"/>
        <v>0.4601997847838517</v>
      </c>
      <c r="U69" s="8">
        <f t="shared" si="12"/>
        <v>0.4586495544843149</v>
      </c>
      <c r="V69" s="8">
        <f t="shared" si="12"/>
        <v>0.45709792705869423</v>
      </c>
      <c r="W69" s="8">
        <f t="shared" si="12"/>
        <v>0.4555449072335155</v>
      </c>
    </row>
    <row r="70" spans="1:23" ht="12.75">
      <c r="A70" s="11">
        <v>18</v>
      </c>
      <c r="B70" s="8">
        <f t="shared" si="11"/>
        <v>0.9510565162951536</v>
      </c>
      <c r="C70" s="8">
        <f t="shared" si="11"/>
        <v>0.9505157316277836</v>
      </c>
      <c r="D70" s="8">
        <f t="shared" si="11"/>
        <v>0.9499720515246525</v>
      </c>
      <c r="E70" s="8">
        <f t="shared" si="11"/>
        <v>0.9494254776419038</v>
      </c>
      <c r="F70" s="8">
        <f t="shared" si="11"/>
        <v>0.9488760116444964</v>
      </c>
      <c r="G70" s="8">
        <f t="shared" si="11"/>
        <v>0.9483236552061993</v>
      </c>
      <c r="H70" s="8">
        <f t="shared" si="11"/>
        <v>0.9477684100095857</v>
      </c>
      <c r="I70" s="8">
        <f t="shared" si="11"/>
        <v>0.9472102777460287</v>
      </c>
      <c r="J70" s="8">
        <f t="shared" si="11"/>
        <v>0.9466492601156963</v>
      </c>
      <c r="K70" s="8">
        <f t="shared" si="11"/>
        <v>0.9460853588275453</v>
      </c>
      <c r="L70" s="10"/>
      <c r="M70" s="7">
        <v>63</v>
      </c>
      <c r="N70" s="8">
        <f t="shared" si="12"/>
        <v>0.4539904997395468</v>
      </c>
      <c r="O70" s="8">
        <f t="shared" si="12"/>
        <v>0.45243470931178265</v>
      </c>
      <c r="P70" s="8">
        <f t="shared" si="12"/>
        <v>0.45087754068943076</v>
      </c>
      <c r="Q70" s="8">
        <f t="shared" si="12"/>
        <v>0.44931899861589675</v>
      </c>
      <c r="R70" s="8">
        <f t="shared" si="12"/>
        <v>0.4477590878387697</v>
      </c>
      <c r="S70" s="8">
        <f t="shared" si="12"/>
        <v>0.4461978131098087</v>
      </c>
      <c r="T70" s="8">
        <f t="shared" si="12"/>
        <v>0.4446351791849275</v>
      </c>
      <c r="U70" s="8">
        <f t="shared" si="12"/>
        <v>0.4430711908241796</v>
      </c>
      <c r="V70" s="8">
        <f t="shared" si="12"/>
        <v>0.4415058527917452</v>
      </c>
      <c r="W70" s="8">
        <f t="shared" si="12"/>
        <v>0.4399391698559153</v>
      </c>
    </row>
    <row r="71" spans="1:23" ht="12.75">
      <c r="A71" s="11">
        <v>19</v>
      </c>
      <c r="B71" s="8">
        <f t="shared" si="11"/>
        <v>0.9455185755993168</v>
      </c>
      <c r="C71" s="8">
        <f t="shared" si="11"/>
        <v>0.9449489121575309</v>
      </c>
      <c r="D71" s="8">
        <f t="shared" si="11"/>
        <v>0.944376370237481</v>
      </c>
      <c r="E71" s="8">
        <f t="shared" si="11"/>
        <v>0.9438009515832294</v>
      </c>
      <c r="F71" s="8">
        <f t="shared" si="11"/>
        <v>0.943222657947601</v>
      </c>
      <c r="G71" s="8">
        <f t="shared" si="11"/>
        <v>0.9426414910921784</v>
      </c>
      <c r="H71" s="8">
        <f t="shared" si="11"/>
        <v>0.9420574527872967</v>
      </c>
      <c r="I71" s="8">
        <f t="shared" si="11"/>
        <v>0.941470544812038</v>
      </c>
      <c r="J71" s="8">
        <f t="shared" si="11"/>
        <v>0.9408807689542253</v>
      </c>
      <c r="K71" s="8">
        <f t="shared" si="11"/>
        <v>0.940288127010419</v>
      </c>
      <c r="L71" s="10"/>
      <c r="M71" s="11">
        <v>64</v>
      </c>
      <c r="N71" s="8">
        <f t="shared" si="12"/>
        <v>0.43837114678907746</v>
      </c>
      <c r="O71" s="8">
        <f t="shared" si="12"/>
        <v>0.43680178836770234</v>
      </c>
      <c r="P71" s="8">
        <f t="shared" si="12"/>
        <v>0.4352310993723275</v>
      </c>
      <c r="Q71" s="8">
        <f t="shared" si="12"/>
        <v>0.43365908458754443</v>
      </c>
      <c r="R71" s="8">
        <f t="shared" si="12"/>
        <v>0.4320857488019823</v>
      </c>
      <c r="S71" s="8">
        <f t="shared" si="12"/>
        <v>0.43051109680829525</v>
      </c>
      <c r="T71" s="8">
        <f t="shared" si="12"/>
        <v>0.4289351334031461</v>
      </c>
      <c r="U71" s="8">
        <f t="shared" si="12"/>
        <v>0.4273578633871923</v>
      </c>
      <c r="V71" s="8">
        <f t="shared" si="12"/>
        <v>0.42577929156507266</v>
      </c>
      <c r="W71" s="8">
        <f t="shared" si="12"/>
        <v>0.4241994227453901</v>
      </c>
    </row>
    <row r="72" spans="1:23" ht="12.75">
      <c r="A72" s="11">
        <v>20</v>
      </c>
      <c r="B72" s="8">
        <f t="shared" si="11"/>
        <v>0.9396926207859084</v>
      </c>
      <c r="C72" s="8">
        <f t="shared" si="11"/>
        <v>0.939094252094709</v>
      </c>
      <c r="D72" s="8">
        <f t="shared" si="11"/>
        <v>0.9384930227595559</v>
      </c>
      <c r="E72" s="8">
        <f t="shared" si="11"/>
        <v>0.9378889346118976</v>
      </c>
      <c r="F72" s="8">
        <f t="shared" si="11"/>
        <v>0.9372819894918915</v>
      </c>
      <c r="G72" s="8">
        <f t="shared" si="11"/>
        <v>0.9366721892483977</v>
      </c>
      <c r="H72" s="8">
        <f t="shared" si="11"/>
        <v>0.9360595357389733</v>
      </c>
      <c r="I72" s="8">
        <f t="shared" si="11"/>
        <v>0.9354440308298674</v>
      </c>
      <c r="J72" s="8">
        <f t="shared" si="11"/>
        <v>0.9348256763960143</v>
      </c>
      <c r="K72" s="8">
        <f t="shared" si="11"/>
        <v>0.9342044743210296</v>
      </c>
      <c r="L72" s="10"/>
      <c r="M72" s="7">
        <v>65</v>
      </c>
      <c r="N72" s="8">
        <f t="shared" si="12"/>
        <v>0.42261826174069944</v>
      </c>
      <c r="O72" s="8">
        <f t="shared" si="12"/>
        <v>0.4210358133674911</v>
      </c>
      <c r="P72" s="8">
        <f t="shared" si="12"/>
        <v>0.4194520824461771</v>
      </c>
      <c r="Q72" s="8">
        <f t="shared" si="12"/>
        <v>0.4178670738010768</v>
      </c>
      <c r="R72" s="8">
        <f t="shared" si="12"/>
        <v>0.41628079226040116</v>
      </c>
      <c r="S72" s="8">
        <f t="shared" si="12"/>
        <v>0.41469324265623914</v>
      </c>
      <c r="T72" s="8">
        <f t="shared" si="12"/>
        <v>0.41310442982454193</v>
      </c>
      <c r="U72" s="8">
        <f t="shared" si="12"/>
        <v>0.41151435860510865</v>
      </c>
      <c r="V72" s="8">
        <f t="shared" si="12"/>
        <v>0.40992303384157275</v>
      </c>
      <c r="W72" s="8">
        <f t="shared" si="12"/>
        <v>0.40833046038138476</v>
      </c>
    </row>
    <row r="73" spans="1:23" ht="12.75">
      <c r="A73" s="11">
        <v>21</v>
      </c>
      <c r="B73" s="8">
        <f t="shared" si="11"/>
        <v>0.9335804264972016</v>
      </c>
      <c r="C73" s="8">
        <f t="shared" si="11"/>
        <v>0.9329535348254892</v>
      </c>
      <c r="D73" s="8">
        <f t="shared" si="11"/>
        <v>0.9323238012155122</v>
      </c>
      <c r="E73" s="8">
        <f t="shared" si="11"/>
        <v>0.9316912275855489</v>
      </c>
      <c r="F73" s="8">
        <f t="shared" si="11"/>
        <v>0.9310558158625283</v>
      </c>
      <c r="G73" s="8">
        <f t="shared" si="11"/>
        <v>0.9304175679820246</v>
      </c>
      <c r="H73" s="8">
        <f t="shared" si="11"/>
        <v>0.9297764858882513</v>
      </c>
      <c r="I73" s="8">
        <f t="shared" si="11"/>
        <v>0.9291325715340562</v>
      </c>
      <c r="J73" s="8">
        <f t="shared" si="11"/>
        <v>0.9284858268809134</v>
      </c>
      <c r="K73" s="8">
        <f t="shared" si="11"/>
        <v>0.9278362538989199</v>
      </c>
      <c r="L73" s="10"/>
      <c r="M73" s="11">
        <v>66</v>
      </c>
      <c r="N73" s="8">
        <f t="shared" si="12"/>
        <v>0.40673664307580015</v>
      </c>
      <c r="O73" s="8">
        <f t="shared" si="12"/>
        <v>0.4051415867798626</v>
      </c>
      <c r="P73" s="8">
        <f t="shared" si="12"/>
        <v>0.40354529635239</v>
      </c>
      <c r="Q73" s="8">
        <f t="shared" si="12"/>
        <v>0.40194777665596026</v>
      </c>
      <c r="R73" s="8">
        <f t="shared" si="12"/>
        <v>0.4003490325568949</v>
      </c>
      <c r="S73" s="8">
        <f t="shared" si="12"/>
        <v>0.39874906892524625</v>
      </c>
      <c r="T73" s="8">
        <f t="shared" si="12"/>
        <v>0.3971478906347808</v>
      </c>
      <c r="U73" s="8">
        <f t="shared" si="12"/>
        <v>0.39554550256296495</v>
      </c>
      <c r="V73" s="8">
        <f t="shared" si="12"/>
        <v>0.39394190959095127</v>
      </c>
      <c r="W73" s="8">
        <f t="shared" si="12"/>
        <v>0.39233711660356135</v>
      </c>
    </row>
    <row r="74" spans="1:23" ht="12.75">
      <c r="A74" s="11">
        <v>22</v>
      </c>
      <c r="B74" s="8">
        <f t="shared" si="11"/>
        <v>0.9271838545667873</v>
      </c>
      <c r="C74" s="8">
        <f t="shared" si="11"/>
        <v>0.9265286308718373</v>
      </c>
      <c r="D74" s="8">
        <f t="shared" si="11"/>
        <v>0.9258705848099947</v>
      </c>
      <c r="E74" s="8">
        <f t="shared" si="11"/>
        <v>0.925209718385782</v>
      </c>
      <c r="F74" s="8">
        <f t="shared" si="11"/>
        <v>0.924546033612313</v>
      </c>
      <c r="G74" s="8">
        <f t="shared" si="11"/>
        <v>0.9238795325112866</v>
      </c>
      <c r="H74" s="8">
        <f t="shared" si="11"/>
        <v>0.9232102171129809</v>
      </c>
      <c r="I74" s="8">
        <f t="shared" si="11"/>
        <v>0.9225380894562464</v>
      </c>
      <c r="J74" s="8">
        <f t="shared" si="11"/>
        <v>0.9218631515885005</v>
      </c>
      <c r="K74" s="8">
        <f t="shared" si="11"/>
        <v>0.9211854055657211</v>
      </c>
      <c r="L74" s="10"/>
      <c r="M74" s="7">
        <v>67</v>
      </c>
      <c r="N74" s="8">
        <f t="shared" si="12"/>
        <v>0.3907311284892737</v>
      </c>
      <c r="O74" s="8">
        <f t="shared" si="12"/>
        <v>0.3891239501402063</v>
      </c>
      <c r="P74" s="8">
        <f t="shared" si="12"/>
        <v>0.38751558645210293</v>
      </c>
      <c r="Q74" s="8">
        <f t="shared" si="12"/>
        <v>0.38590604232431863</v>
      </c>
      <c r="R74" s="8">
        <f t="shared" si="12"/>
        <v>0.38429532265980365</v>
      </c>
      <c r="S74" s="8">
        <f t="shared" si="12"/>
        <v>0.38268343236508984</v>
      </c>
      <c r="T74" s="8">
        <f t="shared" si="12"/>
        <v>0.38107037635027424</v>
      </c>
      <c r="U74" s="8">
        <f t="shared" si="12"/>
        <v>0.37945615952900513</v>
      </c>
      <c r="V74" s="8">
        <f t="shared" si="12"/>
        <v>0.3778407868184673</v>
      </c>
      <c r="W74" s="8">
        <f t="shared" si="12"/>
        <v>0.3762242631393654</v>
      </c>
    </row>
    <row r="75" spans="1:23" ht="12.75">
      <c r="A75" s="11">
        <v>23</v>
      </c>
      <c r="B75" s="8">
        <f t="shared" si="11"/>
        <v>0.9205048534524404</v>
      </c>
      <c r="C75" s="8">
        <f t="shared" si="11"/>
        <v>0.9198214973217376</v>
      </c>
      <c r="D75" s="8">
        <f t="shared" si="11"/>
        <v>0.9191353392552344</v>
      </c>
      <c r="E75" s="8">
        <f t="shared" si="11"/>
        <v>0.9184463813430871</v>
      </c>
      <c r="F75" s="8">
        <f t="shared" si="11"/>
        <v>0.9177546256839811</v>
      </c>
      <c r="G75" s="8">
        <f t="shared" si="11"/>
        <v>0.917060074385124</v>
      </c>
      <c r="H75" s="8">
        <f t="shared" si="11"/>
        <v>0.9163627295622394</v>
      </c>
      <c r="I75" s="8">
        <f t="shared" si="11"/>
        <v>0.915662593339561</v>
      </c>
      <c r="J75" s="8">
        <f t="shared" si="11"/>
        <v>0.9149596678498249</v>
      </c>
      <c r="K75" s="8">
        <f t="shared" si="11"/>
        <v>0.9142539552342637</v>
      </c>
      <c r="L75" s="10"/>
      <c r="M75" s="11">
        <v>68</v>
      </c>
      <c r="N75" s="8">
        <f t="shared" si="12"/>
        <v>0.37460659341591196</v>
      </c>
      <c r="O75" s="8">
        <f t="shared" si="12"/>
        <v>0.37298778257580895</v>
      </c>
      <c r="P75" s="8">
        <f t="shared" si="12"/>
        <v>0.3713678355502347</v>
      </c>
      <c r="Q75" s="8">
        <f t="shared" si="12"/>
        <v>0.36974675727382933</v>
      </c>
      <c r="R75" s="8">
        <f t="shared" si="12"/>
        <v>0.3681245526846779</v>
      </c>
      <c r="S75" s="8">
        <f t="shared" si="12"/>
        <v>0.3665012267242973</v>
      </c>
      <c r="T75" s="8">
        <f t="shared" si="12"/>
        <v>0.3648767843376198</v>
      </c>
      <c r="U75" s="8">
        <f t="shared" si="12"/>
        <v>0.36325123047297836</v>
      </c>
      <c r="V75" s="8">
        <f t="shared" si="12"/>
        <v>0.3616245700820924</v>
      </c>
      <c r="W75" s="8">
        <f t="shared" si="12"/>
        <v>0.35999680812005125</v>
      </c>
    </row>
    <row r="76" spans="1:23" ht="12.75">
      <c r="A76" s="11">
        <v>24</v>
      </c>
      <c r="B76" s="8">
        <f t="shared" si="11"/>
        <v>0.9135454576426008</v>
      </c>
      <c r="C76" s="8">
        <f t="shared" si="11"/>
        <v>0.9128341772330428</v>
      </c>
      <c r="D76" s="8">
        <f t="shared" si="11"/>
        <v>0.9121201161722731</v>
      </c>
      <c r="E76" s="8">
        <f t="shared" si="11"/>
        <v>0.9114032766354452</v>
      </c>
      <c r="F76" s="8">
        <f t="shared" si="11"/>
        <v>0.9106836608061771</v>
      </c>
      <c r="G76" s="8">
        <f t="shared" si="11"/>
        <v>0.9099612708765431</v>
      </c>
      <c r="H76" s="8">
        <f t="shared" si="11"/>
        <v>0.9092361090470685</v>
      </c>
      <c r="I76" s="8">
        <f t="shared" si="11"/>
        <v>0.9085081775267219</v>
      </c>
      <c r="J76" s="8">
        <f t="shared" si="11"/>
        <v>0.9077774785329087</v>
      </c>
      <c r="K76" s="8">
        <f t="shared" si="11"/>
        <v>0.907044014291465</v>
      </c>
      <c r="L76" s="10"/>
      <c r="M76" s="7">
        <v>69</v>
      </c>
      <c r="N76" s="8">
        <f t="shared" si="12"/>
        <v>0.3583679495453004</v>
      </c>
      <c r="O76" s="8">
        <f t="shared" si="12"/>
        <v>0.3567379993196254</v>
      </c>
      <c r="P76" s="8">
        <f t="shared" si="12"/>
        <v>0.35510696240813694</v>
      </c>
      <c r="Q76" s="8">
        <f t="shared" si="12"/>
        <v>0.35347484377925714</v>
      </c>
      <c r="R76" s="8">
        <f t="shared" si="12"/>
        <v>0.3518416484047017</v>
      </c>
      <c r="S76" s="8">
        <f t="shared" si="12"/>
        <v>0.35020738125946743</v>
      </c>
      <c r="T76" s="8">
        <f t="shared" si="12"/>
        <v>0.3485720473218153</v>
      </c>
      <c r="U76" s="8">
        <f t="shared" si="12"/>
        <v>0.34693565157325584</v>
      </c>
      <c r="V76" s="8">
        <f t="shared" si="12"/>
        <v>0.34529819899853476</v>
      </c>
      <c r="W76" s="8">
        <f t="shared" si="12"/>
        <v>0.343659694585616</v>
      </c>
    </row>
    <row r="77" spans="1:23" ht="12.75">
      <c r="A77" s="11">
        <v>25</v>
      </c>
      <c r="B77" s="8">
        <f t="shared" si="11"/>
        <v>0.9063077870366499</v>
      </c>
      <c r="C77" s="8">
        <f t="shared" si="11"/>
        <v>0.9055687990111395</v>
      </c>
      <c r="D77" s="8">
        <f t="shared" si="11"/>
        <v>0.9048270524660195</v>
      </c>
      <c r="E77" s="8">
        <f t="shared" si="11"/>
        <v>0.9040825496607783</v>
      </c>
      <c r="F77" s="8">
        <f t="shared" si="11"/>
        <v>0.9033352928633008</v>
      </c>
      <c r="G77" s="8">
        <f t="shared" si="11"/>
        <v>0.9025852843498605</v>
      </c>
      <c r="H77" s="8">
        <f t="shared" si="11"/>
        <v>0.9018325264051137</v>
      </c>
      <c r="I77" s="8">
        <f t="shared" si="11"/>
        <v>0.9010770213220916</v>
      </c>
      <c r="J77" s="8">
        <f t="shared" si="11"/>
        <v>0.9003187714021934</v>
      </c>
      <c r="K77" s="8">
        <f t="shared" si="11"/>
        <v>0.8995577789551804</v>
      </c>
      <c r="L77" s="10"/>
      <c r="M77" s="11">
        <v>70</v>
      </c>
      <c r="N77" s="8">
        <f t="shared" si="12"/>
        <v>0.3420201433256688</v>
      </c>
      <c r="O77" s="8">
        <f t="shared" si="12"/>
        <v>0.34037955021305033</v>
      </c>
      <c r="P77" s="8">
        <f t="shared" si="12"/>
        <v>0.33873792024529126</v>
      </c>
      <c r="Q77" s="8">
        <f t="shared" si="12"/>
        <v>0.3370952584230821</v>
      </c>
      <c r="R77" s="8">
        <f t="shared" si="12"/>
        <v>0.33545156975025486</v>
      </c>
      <c r="S77" s="8">
        <f t="shared" si="12"/>
        <v>0.3338068592337709</v>
      </c>
      <c r="T77" s="8">
        <f t="shared" si="12"/>
        <v>0.33216113188370333</v>
      </c>
      <c r="U77" s="8">
        <f t="shared" si="12"/>
        <v>0.33051439271322297</v>
      </c>
      <c r="V77" s="8">
        <f t="shared" si="12"/>
        <v>0.3288666467385833</v>
      </c>
      <c r="W77" s="8">
        <f t="shared" si="12"/>
        <v>0.32721789897910386</v>
      </c>
    </row>
    <row r="78" spans="1:23" ht="12.75">
      <c r="A78" s="11">
        <v>26</v>
      </c>
      <c r="B78" s="8">
        <f t="shared" si="11"/>
        <v>0.898794046299167</v>
      </c>
      <c r="C78" s="8">
        <f t="shared" si="11"/>
        <v>0.8980275757606156</v>
      </c>
      <c r="D78" s="8">
        <f t="shared" si="11"/>
        <v>0.8972583696743285</v>
      </c>
      <c r="E78" s="8">
        <f t="shared" si="11"/>
        <v>0.8964864303834404</v>
      </c>
      <c r="F78" s="8">
        <f t="shared" si="11"/>
        <v>0.8957117602394129</v>
      </c>
      <c r="G78" s="8">
        <f t="shared" si="11"/>
        <v>0.8949343616020249</v>
      </c>
      <c r="H78" s="8">
        <f t="shared" si="11"/>
        <v>0.8941542368393681</v>
      </c>
      <c r="I78" s="8">
        <f t="shared" si="11"/>
        <v>0.8933713883278376</v>
      </c>
      <c r="J78" s="8">
        <f t="shared" si="11"/>
        <v>0.8925858184521255</v>
      </c>
      <c r="K78" s="8">
        <f t="shared" si="11"/>
        <v>0.8917975296052141</v>
      </c>
      <c r="L78" s="10"/>
      <c r="M78" s="7">
        <v>71</v>
      </c>
      <c r="N78" s="8">
        <f t="shared" si="12"/>
        <v>0.3255681544571567</v>
      </c>
      <c r="O78" s="8">
        <f t="shared" si="12"/>
        <v>0.32391741819814956</v>
      </c>
      <c r="P78" s="8">
        <f t="shared" si="12"/>
        <v>0.32226569523051113</v>
      </c>
      <c r="Q78" s="8">
        <f t="shared" si="12"/>
        <v>0.32061299058567644</v>
      </c>
      <c r="R78" s="8">
        <f t="shared" si="12"/>
        <v>0.3189593092980698</v>
      </c>
      <c r="S78" s="8">
        <f t="shared" si="12"/>
        <v>0.3173046564050921</v>
      </c>
      <c r="T78" s="8">
        <f t="shared" si="12"/>
        <v>0.3156490369471025</v>
      </c>
      <c r="U78" s="8">
        <f t="shared" si="12"/>
        <v>0.3139924559674049</v>
      </c>
      <c r="V78" s="8">
        <f t="shared" si="12"/>
        <v>0.3123349185122326</v>
      </c>
      <c r="W78" s="8">
        <f t="shared" si="12"/>
        <v>0.3106764296307317</v>
      </c>
    </row>
    <row r="79" spans="1:23" ht="12.75">
      <c r="A79" s="11">
        <v>27</v>
      </c>
      <c r="B79" s="8">
        <f t="shared" si="11"/>
        <v>0.8910065241883679</v>
      </c>
      <c r="C79" s="8">
        <f t="shared" si="11"/>
        <v>0.8902128046111265</v>
      </c>
      <c r="D79" s="8">
        <f t="shared" si="11"/>
        <v>0.8894163732912975</v>
      </c>
      <c r="E79" s="8">
        <f t="shared" si="11"/>
        <v>0.8886172326549487</v>
      </c>
      <c r="F79" s="8">
        <f t="shared" si="11"/>
        <v>0.8878153851364013</v>
      </c>
      <c r="G79" s="8">
        <f t="shared" si="11"/>
        <v>0.8870108331782216</v>
      </c>
      <c r="H79" s="8">
        <f t="shared" si="11"/>
        <v>0.8862035792312147</v>
      </c>
      <c r="I79" s="8">
        <f t="shared" si="11"/>
        <v>0.8853936257544158</v>
      </c>
      <c r="J79" s="8">
        <f t="shared" si="11"/>
        <v>0.8845809752150839</v>
      </c>
      <c r="K79" s="8">
        <f t="shared" si="11"/>
        <v>0.8837656300886935</v>
      </c>
      <c r="L79" s="10"/>
      <c r="M79" s="11">
        <v>72</v>
      </c>
      <c r="N79" s="8">
        <f t="shared" si="12"/>
        <v>0.30901699437494745</v>
      </c>
      <c r="O79" s="8">
        <f t="shared" si="12"/>
        <v>0.3073566177998072</v>
      </c>
      <c r="P79" s="8">
        <f t="shared" si="12"/>
        <v>0.3056953049631057</v>
      </c>
      <c r="Q79" s="8">
        <f t="shared" si="12"/>
        <v>0.30403306092549043</v>
      </c>
      <c r="R79" s="8">
        <f t="shared" si="12"/>
        <v>0.3023698907504443</v>
      </c>
      <c r="S79" s="8">
        <f t="shared" si="12"/>
        <v>0.30070579950427306</v>
      </c>
      <c r="T79" s="8">
        <f t="shared" si="12"/>
        <v>0.2990407922560867</v>
      </c>
      <c r="U79" s="8">
        <f t="shared" si="12"/>
        <v>0.2973748740777859</v>
      </c>
      <c r="V79" s="8">
        <f t="shared" si="12"/>
        <v>0.2957080500440467</v>
      </c>
      <c r="W79" s="8">
        <f t="shared" si="12"/>
        <v>0.2940403252323039</v>
      </c>
    </row>
    <row r="80" spans="1:23" ht="12.75">
      <c r="A80" s="11">
        <v>28</v>
      </c>
      <c r="B80" s="8">
        <f t="shared" si="11"/>
        <v>0.882947592858927</v>
      </c>
      <c r="C80" s="8">
        <f t="shared" si="11"/>
        <v>0.8821268660176677</v>
      </c>
      <c r="D80" s="8">
        <f t="shared" si="11"/>
        <v>0.8813034520649922</v>
      </c>
      <c r="E80" s="8">
        <f t="shared" si="11"/>
        <v>0.880477353509162</v>
      </c>
      <c r="F80" s="8">
        <f t="shared" si="11"/>
        <v>0.8796485728666165</v>
      </c>
      <c r="G80" s="8">
        <f t="shared" si="11"/>
        <v>0.8788171126619653</v>
      </c>
      <c r="H80" s="8">
        <f t="shared" si="11"/>
        <v>0.8779829754279804</v>
      </c>
      <c r="I80" s="8">
        <f t="shared" si="11"/>
        <v>0.8771461637055888</v>
      </c>
      <c r="J80" s="8">
        <f t="shared" si="11"/>
        <v>0.8763066800438636</v>
      </c>
      <c r="K80" s="8">
        <f t="shared" si="11"/>
        <v>0.8754645270000178</v>
      </c>
      <c r="L80" s="10"/>
      <c r="M80" s="7">
        <v>73</v>
      </c>
      <c r="N80" s="8">
        <f t="shared" si="12"/>
        <v>0.29237170472273677</v>
      </c>
      <c r="O80" s="8">
        <f t="shared" si="12"/>
        <v>0.2907021935982526</v>
      </c>
      <c r="P80" s="8">
        <f t="shared" si="12"/>
        <v>0.2890317969444716</v>
      </c>
      <c r="Q80" s="8">
        <f t="shared" si="12"/>
        <v>0.2873605198497121</v>
      </c>
      <c r="R80" s="8">
        <f t="shared" si="12"/>
        <v>0.28568836740497355</v>
      </c>
      <c r="S80" s="8">
        <f t="shared" si="12"/>
        <v>0.28401534470392276</v>
      </c>
      <c r="T80" s="8">
        <f t="shared" si="12"/>
        <v>0.2823414568428765</v>
      </c>
      <c r="U80" s="8">
        <f t="shared" si="12"/>
        <v>0.2806667089207877</v>
      </c>
      <c r="V80" s="8">
        <f t="shared" si="12"/>
        <v>0.2789911060392292</v>
      </c>
      <c r="W80" s="8">
        <f t="shared" si="12"/>
        <v>0.27731465330237764</v>
      </c>
    </row>
    <row r="81" spans="1:23" ht="12.75">
      <c r="A81" s="11">
        <v>29</v>
      </c>
      <c r="B81" s="8">
        <f t="shared" si="11"/>
        <v>0.8746197071393957</v>
      </c>
      <c r="C81" s="8">
        <f t="shared" si="11"/>
        <v>0.8737722230354653</v>
      </c>
      <c r="D81" s="8">
        <f t="shared" si="11"/>
        <v>0.8729220772698096</v>
      </c>
      <c r="E81" s="8">
        <f t="shared" si="11"/>
        <v>0.8720692724321205</v>
      </c>
      <c r="F81" s="8">
        <f t="shared" si="11"/>
        <v>0.8712138111201894</v>
      </c>
      <c r="G81" s="8">
        <f t="shared" si="11"/>
        <v>0.8703556959398996</v>
      </c>
      <c r="H81" s="8">
        <f t="shared" si="11"/>
        <v>0.8694949295052189</v>
      </c>
      <c r="I81" s="8">
        <f t="shared" si="11"/>
        <v>0.8686315144381912</v>
      </c>
      <c r="J81" s="8">
        <f t="shared" si="11"/>
        <v>0.8677654533689283</v>
      </c>
      <c r="K81" s="8">
        <f t="shared" si="11"/>
        <v>0.8668967489356028</v>
      </c>
      <c r="L81" s="10"/>
      <c r="M81" s="11">
        <v>74</v>
      </c>
      <c r="N81" s="8">
        <f t="shared" si="12"/>
        <v>0.27563735581699916</v>
      </c>
      <c r="O81" s="8">
        <f t="shared" si="12"/>
        <v>0.27395921869243256</v>
      </c>
      <c r="P81" s="8">
        <f t="shared" si="12"/>
        <v>0.27228024704057435</v>
      </c>
      <c r="Q81" s="8">
        <f t="shared" si="12"/>
        <v>0.27060044597586375</v>
      </c>
      <c r="R81" s="8">
        <f t="shared" si="12"/>
        <v>0.2689198206152657</v>
      </c>
      <c r="S81" s="8">
        <f t="shared" si="12"/>
        <v>0.26723837607825696</v>
      </c>
      <c r="T81" s="8">
        <f t="shared" si="12"/>
        <v>0.265556117486809</v>
      </c>
      <c r="U81" s="8">
        <f t="shared" si="12"/>
        <v>0.26387304996537275</v>
      </c>
      <c r="V81" s="8">
        <f t="shared" si="12"/>
        <v>0.2621891786408647</v>
      </c>
      <c r="W81" s="8">
        <f t="shared" si="12"/>
        <v>0.26050450864264824</v>
      </c>
    </row>
    <row r="82" spans="1:23" ht="12.75">
      <c r="A82" s="11">
        <v>30</v>
      </c>
      <c r="B82" s="8">
        <f t="shared" si="11"/>
        <v>0.8660254037844387</v>
      </c>
      <c r="C82" s="8">
        <f t="shared" si="11"/>
        <v>0.8651514205697044</v>
      </c>
      <c r="D82" s="8">
        <f t="shared" si="11"/>
        <v>0.8642748019537047</v>
      </c>
      <c r="E82" s="8">
        <f t="shared" si="11"/>
        <v>0.8633955506067716</v>
      </c>
      <c r="F82" s="8">
        <f t="shared" si="11"/>
        <v>0.8625136692072575</v>
      </c>
      <c r="G82" s="8">
        <f t="shared" si="11"/>
        <v>0.8616291604415258</v>
      </c>
      <c r="H82" s="8">
        <f t="shared" si="11"/>
        <v>0.8607420270039436</v>
      </c>
      <c r="I82" s="8">
        <f t="shared" si="11"/>
        <v>0.8598522715968734</v>
      </c>
      <c r="J82" s="8">
        <f t="shared" si="11"/>
        <v>0.8589598969306644</v>
      </c>
      <c r="K82" s="8">
        <f t="shared" si="11"/>
        <v>0.8580649057236446</v>
      </c>
      <c r="L82" s="10"/>
      <c r="M82" s="7">
        <v>75</v>
      </c>
      <c r="N82" s="8">
        <f t="shared" si="12"/>
        <v>0.25881904510252074</v>
      </c>
      <c r="O82" s="8">
        <f t="shared" si="12"/>
        <v>0.2571327931546963</v>
      </c>
      <c r="P82" s="8">
        <f t="shared" si="12"/>
        <v>0.2554457579357905</v>
      </c>
      <c r="Q82" s="8">
        <f t="shared" si="12"/>
        <v>0.2537579445848057</v>
      </c>
      <c r="R82" s="8">
        <f t="shared" si="12"/>
        <v>0.2520693582431136</v>
      </c>
      <c r="S82" s="8">
        <f t="shared" si="12"/>
        <v>0.2503800040544415</v>
      </c>
      <c r="T82" s="8">
        <f t="shared" si="12"/>
        <v>0.24868988716485496</v>
      </c>
      <c r="U82" s="8">
        <f t="shared" si="12"/>
        <v>0.24699901272274297</v>
      </c>
      <c r="V82" s="8">
        <f t="shared" si="12"/>
        <v>0.24530738587880274</v>
      </c>
      <c r="W82" s="8">
        <f t="shared" si="12"/>
        <v>0.24361501178602235</v>
      </c>
    </row>
    <row r="83" spans="1:23" ht="12.75">
      <c r="A83" s="11">
        <v>31</v>
      </c>
      <c r="B83" s="8">
        <f t="shared" si="11"/>
        <v>0.8571673007021122</v>
      </c>
      <c r="C83" s="8">
        <f t="shared" si="11"/>
        <v>0.8562670846003282</v>
      </c>
      <c r="D83" s="8">
        <f t="shared" si="11"/>
        <v>0.8553642601605066</v>
      </c>
      <c r="E83" s="8">
        <f t="shared" si="11"/>
        <v>0.8544588301328073</v>
      </c>
      <c r="F83" s="8">
        <f t="shared" si="11"/>
        <v>0.8535507972753272</v>
      </c>
      <c r="G83" s="8">
        <f t="shared" si="11"/>
        <v>0.8526401643540922</v>
      </c>
      <c r="H83" s="8">
        <f t="shared" si="11"/>
        <v>0.8517269341430476</v>
      </c>
      <c r="I83" s="8">
        <f t="shared" si="11"/>
        <v>0.8508111094240511</v>
      </c>
      <c r="J83" s="8">
        <f t="shared" si="11"/>
        <v>0.8498926929868639</v>
      </c>
      <c r="K83" s="8">
        <f t="shared" si="11"/>
        <v>0.8489716876291414</v>
      </c>
      <c r="L83" s="10"/>
      <c r="M83" s="11">
        <v>76</v>
      </c>
      <c r="N83" s="8">
        <f t="shared" si="12"/>
        <v>0.24192189559966767</v>
      </c>
      <c r="O83" s="8">
        <f t="shared" si="12"/>
        <v>0.2402280424772638</v>
      </c>
      <c r="P83" s="8">
        <f t="shared" si="12"/>
        <v>0.23853345757858083</v>
      </c>
      <c r="Q83" s="8">
        <f t="shared" si="12"/>
        <v>0.23683814606561873</v>
      </c>
      <c r="R83" s="8">
        <f t="shared" si="12"/>
        <v>0.23514211310258995</v>
      </c>
      <c r="S83" s="8">
        <f t="shared" si="12"/>
        <v>0.23344536385590545</v>
      </c>
      <c r="T83" s="8">
        <f t="shared" si="12"/>
        <v>0.23174790349415747</v>
      </c>
      <c r="U83" s="8">
        <f t="shared" si="12"/>
        <v>0.23004973718810445</v>
      </c>
      <c r="V83" s="8">
        <f t="shared" si="12"/>
        <v>0.22835087011065588</v>
      </c>
      <c r="W83" s="8">
        <f t="shared" si="12"/>
        <v>0.22665130743685488</v>
      </c>
    </row>
    <row r="84" spans="1:23" ht="12.75">
      <c r="A84" s="11">
        <v>32</v>
      </c>
      <c r="B84" s="8">
        <f t="shared" si="11"/>
        <v>0.848048096156426</v>
      </c>
      <c r="C84" s="8">
        <f t="shared" si="11"/>
        <v>0.847121921382137</v>
      </c>
      <c r="D84" s="8">
        <f t="shared" si="11"/>
        <v>0.8461931661275639</v>
      </c>
      <c r="E84" s="8">
        <f t="shared" si="11"/>
        <v>0.8452618332218561</v>
      </c>
      <c r="F84" s="8">
        <f t="shared" si="11"/>
        <v>0.8443279255020151</v>
      </c>
      <c r="G84" s="8">
        <f t="shared" si="11"/>
        <v>0.8433914458128857</v>
      </c>
      <c r="H84" s="8">
        <f t="shared" si="11"/>
        <v>0.8424523970071475</v>
      </c>
      <c r="I84" s="8">
        <f t="shared" si="11"/>
        <v>0.841510781945306</v>
      </c>
      <c r="J84" s="8">
        <f t="shared" si="11"/>
        <v>0.8405666034956844</v>
      </c>
      <c r="K84" s="8">
        <f t="shared" si="11"/>
        <v>0.8396198645344132</v>
      </c>
      <c r="L84" s="10"/>
      <c r="M84" s="7">
        <v>77</v>
      </c>
      <c r="N84" s="8">
        <f t="shared" si="12"/>
        <v>0.22495105434386492</v>
      </c>
      <c r="O84" s="8">
        <f t="shared" si="12"/>
        <v>0.2232501160109514</v>
      </c>
      <c r="P84" s="8">
        <f t="shared" si="12"/>
        <v>0.2215484976194672</v>
      </c>
      <c r="Q84" s="8">
        <f t="shared" si="12"/>
        <v>0.21984620435283755</v>
      </c>
      <c r="R84" s="8">
        <f t="shared" si="12"/>
        <v>0.21814324139654245</v>
      </c>
      <c r="S84" s="8">
        <f t="shared" si="12"/>
        <v>0.2164396139381029</v>
      </c>
      <c r="T84" s="8">
        <f t="shared" si="12"/>
        <v>0.21473532716706334</v>
      </c>
      <c r="U84" s="8">
        <f t="shared" si="12"/>
        <v>0.21303038627497659</v>
      </c>
      <c r="V84" s="8">
        <f t="shared" si="12"/>
        <v>0.2113247964553888</v>
      </c>
      <c r="W84" s="8">
        <f t="shared" si="12"/>
        <v>0.2096185629038218</v>
      </c>
    </row>
    <row r="85" spans="1:23" ht="12.75">
      <c r="A85" s="11">
        <v>33</v>
      </c>
      <c r="B85" s="8">
        <f t="shared" si="11"/>
        <v>0.838670567945424</v>
      </c>
      <c r="C85" s="8">
        <f t="shared" si="11"/>
        <v>0.8377187166204387</v>
      </c>
      <c r="D85" s="8">
        <f t="shared" si="11"/>
        <v>0.8367643134589616</v>
      </c>
      <c r="E85" s="8">
        <f t="shared" si="11"/>
        <v>0.8358073613682703</v>
      </c>
      <c r="F85" s="8">
        <f t="shared" si="11"/>
        <v>0.8348478632634067</v>
      </c>
      <c r="G85" s="8">
        <f t="shared" si="11"/>
        <v>0.8338858220671682</v>
      </c>
      <c r="H85" s="8">
        <f t="shared" si="11"/>
        <v>0.8329212407100995</v>
      </c>
      <c r="I85" s="8">
        <f t="shared" si="11"/>
        <v>0.8319541221304826</v>
      </c>
      <c r="J85" s="8">
        <f t="shared" si="11"/>
        <v>0.8309844692743283</v>
      </c>
      <c r="K85" s="8">
        <f t="shared" si="11"/>
        <v>0.8300122850953675</v>
      </c>
      <c r="L85" s="10"/>
      <c r="M85" s="11">
        <v>78</v>
      </c>
      <c r="N85" s="8">
        <f t="shared" si="12"/>
        <v>0.20791169081775945</v>
      </c>
      <c r="O85" s="8">
        <f t="shared" si="12"/>
        <v>0.20620418539662966</v>
      </c>
      <c r="P85" s="8">
        <f t="shared" si="12"/>
        <v>0.20449605184179023</v>
      </c>
      <c r="Q85" s="8">
        <f t="shared" si="12"/>
        <v>0.2027872953565125</v>
      </c>
      <c r="R85" s="8">
        <f t="shared" si="12"/>
        <v>0.20107792114596457</v>
      </c>
      <c r="S85" s="8">
        <f t="shared" si="12"/>
        <v>0.1993679344171972</v>
      </c>
      <c r="T85" s="8">
        <f t="shared" si="12"/>
        <v>0.19765734037912627</v>
      </c>
      <c r="U85" s="8">
        <f t="shared" si="12"/>
        <v>0.1959461442425177</v>
      </c>
      <c r="V85" s="8">
        <f t="shared" si="12"/>
        <v>0.19423435121997207</v>
      </c>
      <c r="W85" s="8">
        <f t="shared" si="12"/>
        <v>0.19252196652590745</v>
      </c>
    </row>
    <row r="86" spans="1:23" ht="12.75">
      <c r="A86" s="11">
        <v>34</v>
      </c>
      <c r="B86" s="8">
        <f t="shared" si="11"/>
        <v>0.8290375725550416</v>
      </c>
      <c r="C86" s="8">
        <f t="shared" si="11"/>
        <v>0.8280603346224944</v>
      </c>
      <c r="D86" s="8">
        <f t="shared" si="11"/>
        <v>0.8270805742745618</v>
      </c>
      <c r="E86" s="8">
        <f t="shared" si="11"/>
        <v>0.8260982944957639</v>
      </c>
      <c r="F86" s="8">
        <f t="shared" si="11"/>
        <v>0.8251134982782952</v>
      </c>
      <c r="G86" s="8">
        <f t="shared" si="11"/>
        <v>0.8241261886220157</v>
      </c>
      <c r="H86" s="8">
        <f t="shared" si="11"/>
        <v>0.8231363685344419</v>
      </c>
      <c r="I86" s="8">
        <f t="shared" si="11"/>
        <v>0.8221440410307375</v>
      </c>
      <c r="J86" s="8">
        <f t="shared" si="11"/>
        <v>0.8211492091337041</v>
      </c>
      <c r="K86" s="8">
        <f t="shared" si="11"/>
        <v>0.8201518758737721</v>
      </c>
      <c r="L86" s="10"/>
      <c r="M86" s="7">
        <v>79</v>
      </c>
      <c r="N86" s="8">
        <f t="shared" si="12"/>
        <v>0.19080899537654492</v>
      </c>
      <c r="O86" s="8">
        <f t="shared" si="12"/>
        <v>0.1890954429898915</v>
      </c>
      <c r="P86" s="8">
        <f t="shared" si="12"/>
        <v>0.18738131458572452</v>
      </c>
      <c r="Q86" s="8">
        <f t="shared" si="12"/>
        <v>0.1856666153855772</v>
      </c>
      <c r="R86" s="8">
        <f t="shared" si="12"/>
        <v>0.18395135061272003</v>
      </c>
      <c r="S86" s="8">
        <f t="shared" si="12"/>
        <v>0.18223552549214744</v>
      </c>
      <c r="T86" s="8">
        <f t="shared" si="12"/>
        <v>0.18051914525056006</v>
      </c>
      <c r="U86" s="8">
        <f t="shared" si="12"/>
        <v>0.17880221511634958</v>
      </c>
      <c r="V86" s="8">
        <f t="shared" si="12"/>
        <v>0.17708474031958338</v>
      </c>
      <c r="W86" s="8">
        <f t="shared" si="12"/>
        <v>0.17536672609198709</v>
      </c>
    </row>
    <row r="87" spans="1:23" ht="12.75">
      <c r="A87" s="11">
        <v>35</v>
      </c>
      <c r="B87" s="8">
        <f t="shared" si="11"/>
        <v>0.8191520442889919</v>
      </c>
      <c r="C87" s="8">
        <f t="shared" si="11"/>
        <v>0.8181497174250234</v>
      </c>
      <c r="D87" s="8">
        <f t="shared" si="11"/>
        <v>0.8171448983351285</v>
      </c>
      <c r="E87" s="8">
        <f t="shared" si="11"/>
        <v>0.8161375900801602</v>
      </c>
      <c r="F87" s="8">
        <f t="shared" si="11"/>
        <v>0.8151277957285543</v>
      </c>
      <c r="G87" s="8">
        <f t="shared" si="11"/>
        <v>0.8141155183563192</v>
      </c>
      <c r="H87" s="8">
        <f t="shared" si="11"/>
        <v>0.8131007610470277</v>
      </c>
      <c r="I87" s="8">
        <f t="shared" si="11"/>
        <v>0.8120835268918063</v>
      </c>
      <c r="J87" s="8">
        <f t="shared" si="11"/>
        <v>0.8110638189893267</v>
      </c>
      <c r="K87" s="8">
        <f t="shared" si="11"/>
        <v>0.8100416404457961</v>
      </c>
      <c r="L87" s="10"/>
      <c r="M87" s="11">
        <v>80</v>
      </c>
      <c r="N87" s="8">
        <f t="shared" si="12"/>
        <v>0.17364817766693044</v>
      </c>
      <c r="O87" s="8">
        <f t="shared" si="12"/>
        <v>0.17192910027940972</v>
      </c>
      <c r="P87" s="8">
        <f t="shared" si="12"/>
        <v>0.17020949916603262</v>
      </c>
      <c r="Q87" s="8">
        <f t="shared" si="12"/>
        <v>0.16848937956500276</v>
      </c>
      <c r="R87" s="8">
        <f t="shared" si="12"/>
        <v>0.16676874671610212</v>
      </c>
      <c r="S87" s="8">
        <f t="shared" si="12"/>
        <v>0.1650476058606776</v>
      </c>
      <c r="T87" s="8">
        <f t="shared" si="12"/>
        <v>0.16332596224162232</v>
      </c>
      <c r="U87" s="8">
        <f t="shared" si="12"/>
        <v>0.16160382110336108</v>
      </c>
      <c r="V87" s="8">
        <f t="shared" si="12"/>
        <v>0.1598811876918349</v>
      </c>
      <c r="W87" s="8">
        <f t="shared" si="12"/>
        <v>0.15815806725448348</v>
      </c>
    </row>
    <row r="88" spans="1:23" ht="12.75">
      <c r="A88" s="11">
        <v>36</v>
      </c>
      <c r="B88" s="8">
        <f t="shared" si="11"/>
        <v>0.8090169943749475</v>
      </c>
      <c r="C88" s="8">
        <f t="shared" si="11"/>
        <v>0.8079898838980306</v>
      </c>
      <c r="D88" s="8">
        <f t="shared" si="11"/>
        <v>0.8069603121438019</v>
      </c>
      <c r="E88" s="8">
        <f t="shared" si="11"/>
        <v>0.8059282822485159</v>
      </c>
      <c r="F88" s="8">
        <f t="shared" si="11"/>
        <v>0.8048937973559142</v>
      </c>
      <c r="G88" s="8">
        <f t="shared" si="11"/>
        <v>0.8038568606172173</v>
      </c>
      <c r="H88" s="8">
        <f t="shared" si="11"/>
        <v>0.8028174751911146</v>
      </c>
      <c r="I88" s="8">
        <f t="shared" si="11"/>
        <v>0.801775644243754</v>
      </c>
      <c r="J88" s="8">
        <f t="shared" si="11"/>
        <v>0.8007313709487335</v>
      </c>
      <c r="K88" s="8">
        <f t="shared" si="11"/>
        <v>0.7996846584870906</v>
      </c>
      <c r="L88" s="10"/>
      <c r="M88" s="7">
        <v>81</v>
      </c>
      <c r="N88" s="8">
        <f t="shared" si="12"/>
        <v>0.15643446504023092</v>
      </c>
      <c r="O88" s="8">
        <f t="shared" si="12"/>
        <v>0.15471038629946823</v>
      </c>
      <c r="P88" s="8">
        <f t="shared" si="12"/>
        <v>0.1529858362840381</v>
      </c>
      <c r="Q88" s="8">
        <f t="shared" si="12"/>
        <v>0.15126082024721937</v>
      </c>
      <c r="R88" s="8">
        <f t="shared" si="12"/>
        <v>0.14953534344370936</v>
      </c>
      <c r="S88" s="8">
        <f t="shared" si="12"/>
        <v>0.14780941112961055</v>
      </c>
      <c r="T88" s="8">
        <f t="shared" si="12"/>
        <v>0.14608302856241165</v>
      </c>
      <c r="U88" s="8">
        <f t="shared" si="12"/>
        <v>0.14435620100097313</v>
      </c>
      <c r="V88" s="8">
        <f t="shared" si="12"/>
        <v>0.1426289337055117</v>
      </c>
      <c r="W88" s="8">
        <f t="shared" si="12"/>
        <v>0.14090123193758258</v>
      </c>
    </row>
    <row r="89" spans="1:23" ht="12.75">
      <c r="A89" s="11">
        <v>37</v>
      </c>
      <c r="B89" s="8">
        <f t="shared" si="11"/>
        <v>0.7986355100472928</v>
      </c>
      <c r="C89" s="8">
        <f t="shared" si="11"/>
        <v>0.7975839288252284</v>
      </c>
      <c r="D89" s="8">
        <f t="shared" si="11"/>
        <v>0.7965299180241964</v>
      </c>
      <c r="E89" s="8">
        <f t="shared" si="11"/>
        <v>0.795473480854896</v>
      </c>
      <c r="F89" s="8">
        <f t="shared" si="11"/>
        <v>0.7944146205354181</v>
      </c>
      <c r="G89" s="8">
        <f t="shared" si="11"/>
        <v>0.7933533402912352</v>
      </c>
      <c r="H89" s="8">
        <f t="shared" si="11"/>
        <v>0.7922896433551907</v>
      </c>
      <c r="I89" s="8">
        <f t="shared" si="11"/>
        <v>0.79122353296749</v>
      </c>
      <c r="J89" s="8">
        <f t="shared" si="11"/>
        <v>0.7901550123756904</v>
      </c>
      <c r="K89" s="8">
        <f t="shared" si="11"/>
        <v>0.7890840848346907</v>
      </c>
      <c r="L89" s="10"/>
      <c r="M89" s="11">
        <v>82</v>
      </c>
      <c r="N89" s="8">
        <f t="shared" si="12"/>
        <v>0.13917310096006547</v>
      </c>
      <c r="O89" s="8">
        <f t="shared" si="12"/>
        <v>0.1374445460371468</v>
      </c>
      <c r="P89" s="8">
        <f t="shared" si="12"/>
        <v>0.1357155724343044</v>
      </c>
      <c r="Q89" s="8">
        <f t="shared" si="12"/>
        <v>0.1339861854182922</v>
      </c>
      <c r="R89" s="8">
        <f t="shared" si="12"/>
        <v>0.13225639025712246</v>
      </c>
      <c r="S89" s="8">
        <f t="shared" si="12"/>
        <v>0.1305261922200517</v>
      </c>
      <c r="T89" s="8">
        <f t="shared" si="12"/>
        <v>0.1287955965775628</v>
      </c>
      <c r="U89" s="8">
        <f t="shared" si="12"/>
        <v>0.12706460860135038</v>
      </c>
      <c r="V89" s="8">
        <f t="shared" si="12"/>
        <v>0.12533323356430426</v>
      </c>
      <c r="W89" s="8">
        <f t="shared" si="12"/>
        <v>0.1236014767404926</v>
      </c>
    </row>
    <row r="90" spans="1:23" ht="12.75">
      <c r="A90" s="11">
        <v>38</v>
      </c>
      <c r="B90" s="8">
        <f t="shared" si="11"/>
        <v>0.7880107536067219</v>
      </c>
      <c r="C90" s="8">
        <f t="shared" si="11"/>
        <v>0.7869350219613372</v>
      </c>
      <c r="D90" s="8">
        <f t="shared" si="11"/>
        <v>0.7858568931754019</v>
      </c>
      <c r="E90" s="8">
        <f t="shared" si="11"/>
        <v>0.784776370533083</v>
      </c>
      <c r="F90" s="8">
        <f t="shared" si="11"/>
        <v>0.7836934573258398</v>
      </c>
      <c r="G90" s="8">
        <f t="shared" si="11"/>
        <v>0.7826081568524139</v>
      </c>
      <c r="H90" s="8">
        <f t="shared" si="11"/>
        <v>0.7815204724188187</v>
      </c>
      <c r="I90" s="8">
        <f t="shared" si="11"/>
        <v>0.7804304073383297</v>
      </c>
      <c r="J90" s="8">
        <f t="shared" si="11"/>
        <v>0.7793379649314742</v>
      </c>
      <c r="K90" s="8">
        <f t="shared" si="11"/>
        <v>0.7782431485260211</v>
      </c>
      <c r="L90" s="10"/>
      <c r="M90" s="7">
        <v>83</v>
      </c>
      <c r="N90" s="8">
        <f t="shared" si="12"/>
        <v>0.12186934340514748</v>
      </c>
      <c r="O90" s="8">
        <f t="shared" si="12"/>
        <v>0.12013683883464721</v>
      </c>
      <c r="P90" s="8">
        <f t="shared" si="12"/>
        <v>0.11840396830650093</v>
      </c>
      <c r="Q90" s="8">
        <f t="shared" si="12"/>
        <v>0.11667073709933327</v>
      </c>
      <c r="R90" s="8">
        <f t="shared" si="12"/>
        <v>0.1149371504928666</v>
      </c>
      <c r="S90" s="8">
        <f t="shared" si="12"/>
        <v>0.11320321376790683</v>
      </c>
      <c r="T90" s="8">
        <f t="shared" si="12"/>
        <v>0.11146893220632569</v>
      </c>
      <c r="U90" s="8">
        <f t="shared" si="12"/>
        <v>0.10973431109104513</v>
      </c>
      <c r="V90" s="8">
        <f t="shared" si="12"/>
        <v>0.10799935570602284</v>
      </c>
      <c r="W90" s="8">
        <f t="shared" si="12"/>
        <v>0.10626407133623308</v>
      </c>
    </row>
    <row r="91" spans="1:23" ht="12.75">
      <c r="A91" s="11">
        <v>39</v>
      </c>
      <c r="B91" s="8">
        <f t="shared" si="11"/>
        <v>0.7771459614569709</v>
      </c>
      <c r="C91" s="8">
        <f t="shared" si="11"/>
        <v>0.776046407066546</v>
      </c>
      <c r="D91" s="8">
        <f t="shared" si="11"/>
        <v>0.7749444887041795</v>
      </c>
      <c r="E91" s="8">
        <f t="shared" si="11"/>
        <v>0.7738402097265062</v>
      </c>
      <c r="F91" s="8">
        <f t="shared" si="11"/>
        <v>0.7727335734973511</v>
      </c>
      <c r="G91" s="8">
        <f t="shared" si="11"/>
        <v>0.77162458338772</v>
      </c>
      <c r="H91" s="8">
        <f t="shared" si="11"/>
        <v>0.7705132427757893</v>
      </c>
      <c r="I91" s="8">
        <f t="shared" si="11"/>
        <v>0.7693995550468951</v>
      </c>
      <c r="J91" s="8">
        <f t="shared" si="11"/>
        <v>0.7682835235935235</v>
      </c>
      <c r="K91" s="8">
        <f t="shared" si="11"/>
        <v>0.7671651518152997</v>
      </c>
      <c r="L91" s="10"/>
      <c r="M91" s="11">
        <v>84</v>
      </c>
      <c r="N91" s="8">
        <f t="shared" si="12"/>
        <v>0.10452846326765346</v>
      </c>
      <c r="O91" s="8">
        <f t="shared" si="12"/>
        <v>0.1027925367872469</v>
      </c>
      <c r="P91" s="8">
        <f t="shared" si="12"/>
        <v>0.10105629718294631</v>
      </c>
      <c r="Q91" s="8">
        <f t="shared" si="12"/>
        <v>0.0993197497436391</v>
      </c>
      <c r="R91" s="8">
        <f t="shared" si="12"/>
        <v>0.09758289975914944</v>
      </c>
      <c r="S91" s="8">
        <f t="shared" si="12"/>
        <v>0.09584575252022406</v>
      </c>
      <c r="T91" s="8">
        <f t="shared" si="12"/>
        <v>0.0941083133185145</v>
      </c>
      <c r="U91" s="8">
        <f t="shared" si="12"/>
        <v>0.09237058744656165</v>
      </c>
      <c r="V91" s="8">
        <f t="shared" si="12"/>
        <v>0.09063258019778012</v>
      </c>
      <c r="W91" s="8">
        <f t="shared" si="12"/>
        <v>0.08889429686644136</v>
      </c>
    </row>
    <row r="92" spans="1:23" ht="12.75">
      <c r="A92" s="11">
        <v>40</v>
      </c>
      <c r="B92" s="8">
        <f aca="true" t="shared" si="13" ref="B92:K96">COS(RADIANS($A92+B$51))</f>
        <v>0.7660444431189781</v>
      </c>
      <c r="C92" s="8">
        <f t="shared" si="13"/>
        <v>0.7649214009184319</v>
      </c>
      <c r="D92" s="8">
        <f t="shared" si="13"/>
        <v>0.7637960286346421</v>
      </c>
      <c r="E92" s="8">
        <f t="shared" si="13"/>
        <v>0.7626683296956884</v>
      </c>
      <c r="F92" s="8">
        <f t="shared" si="13"/>
        <v>0.7615383075367368</v>
      </c>
      <c r="G92" s="8">
        <f t="shared" si="13"/>
        <v>0.760405965600031</v>
      </c>
      <c r="H92" s="8">
        <f t="shared" si="13"/>
        <v>0.7592713073348809</v>
      </c>
      <c r="I92" s="8">
        <f t="shared" si="13"/>
        <v>0.7581343361976522</v>
      </c>
      <c r="J92" s="8">
        <f t="shared" si="13"/>
        <v>0.7569950556517565</v>
      </c>
      <c r="K92" s="8">
        <f t="shared" si="13"/>
        <v>0.7558534691676396</v>
      </c>
      <c r="L92" s="10"/>
      <c r="M92" s="7">
        <v>85</v>
      </c>
      <c r="N92" s="8">
        <f aca="true" t="shared" si="14" ref="N92:W96">COS(RADIANS($M92+N$51))</f>
        <v>0.08715574274765812</v>
      </c>
      <c r="O92" s="8">
        <f t="shared" si="14"/>
        <v>0.08541692313736754</v>
      </c>
      <c r="P92" s="8">
        <f t="shared" si="14"/>
        <v>0.08367784333231544</v>
      </c>
      <c r="Q92" s="8">
        <f t="shared" si="14"/>
        <v>0.08193850863004098</v>
      </c>
      <c r="R92" s="8">
        <f t="shared" si="14"/>
        <v>0.08019892432885886</v>
      </c>
      <c r="S92" s="8">
        <f t="shared" si="14"/>
        <v>0.078459095727845</v>
      </c>
      <c r="T92" s="8">
        <f t="shared" si="14"/>
        <v>0.07671902812681881</v>
      </c>
      <c r="U92" s="8">
        <f t="shared" si="14"/>
        <v>0.07497872682632775</v>
      </c>
      <c r="V92" s="8">
        <f t="shared" si="14"/>
        <v>0.07323819712763184</v>
      </c>
      <c r="W92" s="8">
        <f t="shared" si="14"/>
        <v>0.07149744433268575</v>
      </c>
    </row>
    <row r="93" spans="1:23" ht="12.75">
      <c r="A93" s="11">
        <v>41</v>
      </c>
      <c r="B93" s="8">
        <f t="shared" si="13"/>
        <v>0.754709580222772</v>
      </c>
      <c r="C93" s="8">
        <f t="shared" si="13"/>
        <v>0.7535633923016379</v>
      </c>
      <c r="D93" s="8">
        <f t="shared" si="13"/>
        <v>0.7524149088957245</v>
      </c>
      <c r="E93" s="8">
        <f t="shared" si="13"/>
        <v>0.7512641335035111</v>
      </c>
      <c r="F93" s="8">
        <f t="shared" si="13"/>
        <v>0.7501110696304596</v>
      </c>
      <c r="G93" s="8">
        <f t="shared" si="13"/>
        <v>0.7489557207890022</v>
      </c>
      <c r="H93" s="8">
        <f t="shared" si="13"/>
        <v>0.7477980904985319</v>
      </c>
      <c r="I93" s="8">
        <f t="shared" si="13"/>
        <v>0.7466381822853914</v>
      </c>
      <c r="J93" s="8">
        <f t="shared" si="13"/>
        <v>0.7454759996828623</v>
      </c>
      <c r="K93" s="8">
        <f t="shared" si="13"/>
        <v>0.7443115462311541</v>
      </c>
      <c r="L93" s="10"/>
      <c r="M93" s="11">
        <v>86</v>
      </c>
      <c r="N93" s="8">
        <f t="shared" si="14"/>
        <v>0.06975647374412523</v>
      </c>
      <c r="O93" s="8">
        <f t="shared" si="14"/>
        <v>0.06801529066524821</v>
      </c>
      <c r="P93" s="8">
        <f t="shared" si="14"/>
        <v>0.06627390040000007</v>
      </c>
      <c r="Q93" s="8">
        <f t="shared" si="14"/>
        <v>0.06453230825295801</v>
      </c>
      <c r="R93" s="8">
        <f t="shared" si="14"/>
        <v>0.0627905195293133</v>
      </c>
      <c r="S93" s="8">
        <f t="shared" si="14"/>
        <v>0.06104853953485691</v>
      </c>
      <c r="T93" s="8">
        <f t="shared" si="14"/>
        <v>0.05930637357596177</v>
      </c>
      <c r="U93" s="8">
        <f t="shared" si="14"/>
        <v>0.05756402695956731</v>
      </c>
      <c r="V93" s="8">
        <f t="shared" si="14"/>
        <v>0.05582150499316394</v>
      </c>
      <c r="W93" s="8">
        <f t="shared" si="14"/>
        <v>0.05407881298477532</v>
      </c>
    </row>
    <row r="94" spans="1:23" ht="12.75">
      <c r="A94" s="11">
        <v>42</v>
      </c>
      <c r="B94" s="8">
        <f t="shared" si="13"/>
        <v>0.7431448254773944</v>
      </c>
      <c r="C94" s="8">
        <f t="shared" si="13"/>
        <v>0.7419758409756164</v>
      </c>
      <c r="D94" s="8">
        <f t="shared" si="13"/>
        <v>0.7408045962867501</v>
      </c>
      <c r="E94" s="8">
        <f t="shared" si="13"/>
        <v>0.7396310949786098</v>
      </c>
      <c r="F94" s="8">
        <f t="shared" si="13"/>
        <v>0.7384553406258838</v>
      </c>
      <c r="G94" s="8">
        <f t="shared" si="13"/>
        <v>0.7372773368101241</v>
      </c>
      <c r="H94" s="8">
        <f t="shared" si="13"/>
        <v>0.7360970871197343</v>
      </c>
      <c r="I94" s="8">
        <f t="shared" si="13"/>
        <v>0.7349145951499599</v>
      </c>
      <c r="J94" s="8">
        <f t="shared" si="13"/>
        <v>0.7337298645028765</v>
      </c>
      <c r="K94" s="8">
        <f t="shared" si="13"/>
        <v>0.7325428987873788</v>
      </c>
      <c r="L94" s="10"/>
      <c r="M94" s="7">
        <v>87</v>
      </c>
      <c r="N94" s="8">
        <f t="shared" si="14"/>
        <v>0.052335956242943966</v>
      </c>
      <c r="O94" s="8">
        <f t="shared" si="14"/>
        <v>0.05059294007671334</v>
      </c>
      <c r="P94" s="8">
        <f t="shared" si="14"/>
        <v>0.04884976979561317</v>
      </c>
      <c r="Q94" s="8">
        <f t="shared" si="14"/>
        <v>0.04710645070964268</v>
      </c>
      <c r="R94" s="8">
        <f t="shared" si="14"/>
        <v>0.045362988129253684</v>
      </c>
      <c r="S94" s="8">
        <f t="shared" si="14"/>
        <v>0.043619387365336014</v>
      </c>
      <c r="T94" s="8">
        <f t="shared" si="14"/>
        <v>0.041875653729199755</v>
      </c>
      <c r="U94" s="8">
        <f t="shared" si="14"/>
        <v>0.04013179253255974</v>
      </c>
      <c r="V94" s="8">
        <f t="shared" si="14"/>
        <v>0.038387809087520056</v>
      </c>
      <c r="W94" s="8">
        <f t="shared" si="14"/>
        <v>0.036643708706556276</v>
      </c>
    </row>
    <row r="95" spans="1:23" ht="12.75">
      <c r="A95" s="11">
        <v>43</v>
      </c>
      <c r="B95" s="8">
        <f t="shared" si="13"/>
        <v>0.7313537016191705</v>
      </c>
      <c r="C95" s="8">
        <f t="shared" si="13"/>
        <v>0.7301622766207524</v>
      </c>
      <c r="D95" s="8">
        <f t="shared" si="13"/>
        <v>0.7289686274214116</v>
      </c>
      <c r="E95" s="8">
        <f t="shared" si="13"/>
        <v>0.7277727576572106</v>
      </c>
      <c r="F95" s="8">
        <f t="shared" si="13"/>
        <v>0.7265746709709759</v>
      </c>
      <c r="G95" s="8">
        <f t="shared" si="13"/>
        <v>0.7253743710122877</v>
      </c>
      <c r="H95" s="8">
        <f t="shared" si="13"/>
        <v>0.7241718614374675</v>
      </c>
      <c r="I95" s="8">
        <f t="shared" si="13"/>
        <v>0.7229671459095682</v>
      </c>
      <c r="J95" s="8">
        <f t="shared" si="13"/>
        <v>0.7217602280983623</v>
      </c>
      <c r="K95" s="8">
        <f t="shared" si="13"/>
        <v>0.7205511116803305</v>
      </c>
      <c r="L95" s="10"/>
      <c r="M95" s="11">
        <v>88</v>
      </c>
      <c r="N95" s="8">
        <f t="shared" si="14"/>
        <v>0.03489949670250109</v>
      </c>
      <c r="O95" s="8">
        <f t="shared" si="14"/>
        <v>0.0331551783885265</v>
      </c>
      <c r="P95" s="8">
        <f t="shared" si="14"/>
        <v>0.031410759078128174</v>
      </c>
      <c r="Q95" s="8">
        <f t="shared" si="14"/>
        <v>0.02966624408511075</v>
      </c>
      <c r="R95" s="8">
        <f t="shared" si="14"/>
        <v>0.02792163872356876</v>
      </c>
      <c r="S95" s="8">
        <f t="shared" si="14"/>
        <v>0.026176948307873142</v>
      </c>
      <c r="T95" s="8">
        <f t="shared" si="14"/>
        <v>0.024432178152653247</v>
      </c>
      <c r="U95" s="8">
        <f t="shared" si="14"/>
        <v>0.02268733357278134</v>
      </c>
      <c r="V95" s="8">
        <f t="shared" si="14"/>
        <v>0.02094241988335705</v>
      </c>
      <c r="W95" s="8">
        <f t="shared" si="14"/>
        <v>0.01919744239968964</v>
      </c>
    </row>
    <row r="96" spans="1:23" ht="12.75">
      <c r="A96" s="11">
        <v>44</v>
      </c>
      <c r="B96" s="8">
        <f t="shared" si="13"/>
        <v>0.7193398003386512</v>
      </c>
      <c r="C96" s="8">
        <f t="shared" si="13"/>
        <v>0.7181262977631888</v>
      </c>
      <c r="D96" s="8">
        <f t="shared" si="13"/>
        <v>0.7169106076504828</v>
      </c>
      <c r="E96" s="8">
        <f t="shared" si="13"/>
        <v>0.715692733703736</v>
      </c>
      <c r="F96" s="8">
        <f t="shared" si="13"/>
        <v>0.7144726796328034</v>
      </c>
      <c r="G96" s="8">
        <f t="shared" si="13"/>
        <v>0.7132504491541816</v>
      </c>
      <c r="H96" s="8">
        <f t="shared" si="13"/>
        <v>0.7120260459909966</v>
      </c>
      <c r="I96" s="8">
        <f t="shared" si="13"/>
        <v>0.7107994738729925</v>
      </c>
      <c r="J96" s="8">
        <f t="shared" si="13"/>
        <v>0.709570736536521</v>
      </c>
      <c r="K96" s="8">
        <f t="shared" si="13"/>
        <v>0.7083398377245289</v>
      </c>
      <c r="L96" s="10"/>
      <c r="M96" s="7">
        <v>89</v>
      </c>
      <c r="N96" s="8">
        <f t="shared" si="14"/>
        <v>0.0174524064372836</v>
      </c>
      <c r="O96" s="8">
        <f t="shared" si="14"/>
        <v>0.01570731731182087</v>
      </c>
      <c r="P96" s="8">
        <f t="shared" si="14"/>
        <v>0.013962180339145352</v>
      </c>
      <c r="Q96" s="8">
        <f t="shared" si="14"/>
        <v>0.012217000835247136</v>
      </c>
      <c r="R96" s="8">
        <f t="shared" si="14"/>
        <v>0.010471784116245646</v>
      </c>
      <c r="S96" s="8">
        <f t="shared" si="14"/>
        <v>0.008726535498373897</v>
      </c>
      <c r="T96" s="8">
        <f t="shared" si="14"/>
        <v>0.006981260297961624</v>
      </c>
      <c r="U96" s="8">
        <f t="shared" si="14"/>
        <v>0.005235963831419538</v>
      </c>
      <c r="V96" s="8">
        <f t="shared" si="14"/>
        <v>0.003490651415223798</v>
      </c>
      <c r="W96" s="8">
        <f t="shared" si="14"/>
        <v>0.0017453283658982613</v>
      </c>
    </row>
    <row r="99" spans="1:23" ht="16.5">
      <c r="A99" s="1" t="s">
        <v>1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 t="s">
        <v>1</v>
      </c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.5" thickBot="1">
      <c r="A100" s="3" t="s">
        <v>0</v>
      </c>
      <c r="B100" s="4">
        <v>0</v>
      </c>
      <c r="C100" s="5">
        <v>0.1</v>
      </c>
      <c r="D100" s="5">
        <v>0.2</v>
      </c>
      <c r="E100" s="5">
        <v>0.3</v>
      </c>
      <c r="F100" s="5">
        <v>0.4</v>
      </c>
      <c r="G100" s="5">
        <v>0.5</v>
      </c>
      <c r="H100" s="5">
        <v>0.6</v>
      </c>
      <c r="I100" s="5">
        <v>0.7</v>
      </c>
      <c r="J100" s="5">
        <v>0.8</v>
      </c>
      <c r="K100" s="5">
        <v>0.9</v>
      </c>
      <c r="L100" s="6"/>
      <c r="M100" s="3" t="s">
        <v>0</v>
      </c>
      <c r="N100" s="4">
        <v>0</v>
      </c>
      <c r="O100" s="5">
        <v>0.1</v>
      </c>
      <c r="P100" s="5">
        <v>0.2</v>
      </c>
      <c r="Q100" s="5">
        <v>0.3</v>
      </c>
      <c r="R100" s="5">
        <v>0.4</v>
      </c>
      <c r="S100" s="5">
        <v>0.5</v>
      </c>
      <c r="T100" s="5">
        <v>0.6</v>
      </c>
      <c r="U100" s="5">
        <v>0.7</v>
      </c>
      <c r="V100" s="5">
        <v>0.8</v>
      </c>
      <c r="W100" s="5">
        <v>0.9</v>
      </c>
    </row>
    <row r="101" spans="1:23" ht="13.5" thickTop="1">
      <c r="A101" s="7">
        <v>0</v>
      </c>
      <c r="B101" s="8">
        <f>TAN(RADIANS($A101+B$100))</f>
        <v>0</v>
      </c>
      <c r="C101" s="8">
        <f aca="true" t="shared" si="15" ref="C101:K116">TAN(RADIANS($A101+C$100))</f>
        <v>0.0017453310241888004</v>
      </c>
      <c r="D101" s="8">
        <f t="shared" si="15"/>
        <v>0.0034906726815962506</v>
      </c>
      <c r="E101" s="8">
        <f t="shared" si="15"/>
        <v>0.005236035605700126</v>
      </c>
      <c r="F101" s="8">
        <f t="shared" si="15"/>
        <v>0.00698143043049648</v>
      </c>
      <c r="G101" s="8">
        <f t="shared" si="15"/>
        <v>0.008726867790758788</v>
      </c>
      <c r="H101" s="8">
        <f t="shared" si="15"/>
        <v>0.010472358322297188</v>
      </c>
      <c r="I101" s="8">
        <f t="shared" si="15"/>
        <v>0.012217912662217717</v>
      </c>
      <c r="J101" s="8">
        <f t="shared" si="15"/>
        <v>0.013963541449181653</v>
      </c>
      <c r="K101" s="8">
        <f t="shared" si="15"/>
        <v>0.01570925532366492</v>
      </c>
      <c r="L101" s="10"/>
      <c r="M101" s="7">
        <v>45</v>
      </c>
      <c r="N101" s="8">
        <f>TAN(RADIANS($M101+N$100))</f>
        <v>0.9999999999999999</v>
      </c>
      <c r="O101" s="8">
        <f aca="true" t="shared" si="16" ref="O101:W116">TAN(RADIANS($M101+O$100))</f>
        <v>1.0034967650609226</v>
      </c>
      <c r="P101" s="8">
        <f t="shared" si="16"/>
        <v>1.0070058003189788</v>
      </c>
      <c r="Q101" s="8">
        <f t="shared" si="16"/>
        <v>1.0105271919633483</v>
      </c>
      <c r="R101" s="8">
        <f t="shared" si="16"/>
        <v>1.0140610269423722</v>
      </c>
      <c r="S101" s="8">
        <f t="shared" si="16"/>
        <v>1.0176073929721252</v>
      </c>
      <c r="T101" s="8">
        <f t="shared" si="16"/>
        <v>1.021166378545104</v>
      </c>
      <c r="U101" s="8">
        <f t="shared" si="16"/>
        <v>1.024738072939036</v>
      </c>
      <c r="V101" s="8">
        <f t="shared" si="16"/>
        <v>1.0283225662258044</v>
      </c>
      <c r="W101" s="8">
        <f t="shared" si="16"/>
        <v>1.0319199492804956</v>
      </c>
    </row>
    <row r="102" spans="1:23" ht="12.75">
      <c r="A102" s="11">
        <v>1</v>
      </c>
      <c r="B102" s="8">
        <f aca="true" t="shared" si="17" ref="B102:K145">TAN(RADIANS($A102+B$100))</f>
        <v>0.017455064928217585</v>
      </c>
      <c r="C102" s="8">
        <f t="shared" si="15"/>
        <v>0.0192009809077235</v>
      </c>
      <c r="D102" s="8">
        <f t="shared" si="15"/>
        <v>0.020947013909659987</v>
      </c>
      <c r="E102" s="8">
        <f t="shared" si="15"/>
        <v>0.022693174584357753</v>
      </c>
      <c r="F102" s="8">
        <f t="shared" si="15"/>
        <v>0.024439473585260857</v>
      </c>
      <c r="G102" s="8">
        <f t="shared" si="15"/>
        <v>0.02618592156918693</v>
      </c>
      <c r="H102" s="8">
        <f t="shared" si="15"/>
        <v>0.027932529196587494</v>
      </c>
      <c r="I102" s="8">
        <f t="shared" si="15"/>
        <v>0.029679307131808514</v>
      </c>
      <c r="J102" s="8">
        <f t="shared" si="15"/>
        <v>0.03142626604335115</v>
      </c>
      <c r="K102" s="8">
        <f t="shared" si="15"/>
        <v>0.03317341660413268</v>
      </c>
      <c r="L102" s="10"/>
      <c r="M102" s="11">
        <v>46</v>
      </c>
      <c r="N102" s="8">
        <f>TAN(RADIANS($M102+N$100))</f>
        <v>1.0355303137905694</v>
      </c>
      <c r="O102" s="8">
        <f t="shared" si="16"/>
        <v>1.039153752265156</v>
      </c>
      <c r="P102" s="8">
        <f t="shared" si="16"/>
        <v>1.0427903580444768</v>
      </c>
      <c r="Q102" s="8">
        <f t="shared" si="16"/>
        <v>1.0464402253093983</v>
      </c>
      <c r="R102" s="8">
        <f t="shared" si="16"/>
        <v>1.0501034490911143</v>
      </c>
      <c r="S102" s="8">
        <f t="shared" si="16"/>
        <v>1.0537801252809622</v>
      </c>
      <c r="T102" s="8">
        <f t="shared" si="16"/>
        <v>1.0574703506403755</v>
      </c>
      <c r="U102" s="8">
        <f t="shared" si="16"/>
        <v>1.0611742228109735</v>
      </c>
      <c r="V102" s="8">
        <f t="shared" si="16"/>
        <v>1.0648918403247916</v>
      </c>
      <c r="W102" s="8">
        <f t="shared" si="16"/>
        <v>1.0686233026146525</v>
      </c>
    </row>
    <row r="103" spans="1:23" ht="12.75">
      <c r="A103" s="11">
        <v>2</v>
      </c>
      <c r="B103" s="8">
        <f t="shared" si="17"/>
        <v>0.03492076949174773</v>
      </c>
      <c r="C103" s="8">
        <f t="shared" si="15"/>
        <v>0.03666833538872966</v>
      </c>
      <c r="D103" s="8">
        <f t="shared" si="15"/>
        <v>0.03841612498281231</v>
      </c>
      <c r="E103" s="8">
        <f t="shared" si="15"/>
        <v>0.04016414896719182</v>
      </c>
      <c r="F103" s="8">
        <f t="shared" si="15"/>
        <v>0.04191241804078907</v>
      </c>
      <c r="G103" s="8">
        <f t="shared" si="15"/>
        <v>0.04366094290851206</v>
      </c>
      <c r="H103" s="8">
        <f t="shared" si="15"/>
        <v>0.0454097342815188</v>
      </c>
      <c r="I103" s="8">
        <f t="shared" si="15"/>
        <v>0.047158802877480484</v>
      </c>
      <c r="J103" s="8">
        <f t="shared" si="15"/>
        <v>0.048908159420845</v>
      </c>
      <c r="K103" s="8">
        <f t="shared" si="15"/>
        <v>0.050657814643100825</v>
      </c>
      <c r="L103" s="10"/>
      <c r="M103" s="7">
        <v>47</v>
      </c>
      <c r="N103" s="8">
        <f>TAN(RADIANS($M103+N$100))</f>
        <v>1.0723687100246824</v>
      </c>
      <c r="O103" s="8">
        <f t="shared" si="16"/>
        <v>1.076128163820975</v>
      </c>
      <c r="P103" s="8">
        <f t="shared" si="16"/>
        <v>1.0799017662024035</v>
      </c>
      <c r="Q103" s="8">
        <f t="shared" si="16"/>
        <v>1.0836896203115858</v>
      </c>
      <c r="R103" s="8">
        <f t="shared" si="16"/>
        <v>1.087491830246002</v>
      </c>
      <c r="S103" s="8">
        <f t="shared" si="16"/>
        <v>1.0913085010692714</v>
      </c>
      <c r="T103" s="8">
        <f t="shared" si="16"/>
        <v>1.0951397388225843</v>
      </c>
      <c r="U103" s="8">
        <f t="shared" si="16"/>
        <v>1.0989856505363016</v>
      </c>
      <c r="V103" s="8">
        <f t="shared" si="16"/>
        <v>1.1028463442417147</v>
      </c>
      <c r="W103" s="8">
        <f t="shared" si="16"/>
        <v>1.106721928982975</v>
      </c>
    </row>
    <row r="104" spans="1:23" ht="12.75">
      <c r="A104" s="11">
        <v>3</v>
      </c>
      <c r="B104" s="8">
        <f t="shared" si="17"/>
        <v>0.0524077792830412</v>
      </c>
      <c r="C104" s="8">
        <f t="shared" si="15"/>
        <v>0.054158064087028765</v>
      </c>
      <c r="D104" s="8">
        <f t="shared" si="15"/>
        <v>0.05590867980926056</v>
      </c>
      <c r="E104" s="8">
        <f t="shared" si="15"/>
        <v>0.057659637212033425</v>
      </c>
      <c r="F104" s="8">
        <f t="shared" si="15"/>
        <v>0.05941094706600987</v>
      </c>
      <c r="G104" s="8">
        <f t="shared" si="15"/>
        <v>0.06116262015048431</v>
      </c>
      <c r="H104" s="8">
        <f t="shared" si="15"/>
        <v>0.06291466725364975</v>
      </c>
      <c r="I104" s="8">
        <f t="shared" si="15"/>
        <v>0.06466709917286509</v>
      </c>
      <c r="J104" s="8">
        <f t="shared" si="15"/>
        <v>0.06641992671492261</v>
      </c>
      <c r="K104" s="8">
        <f t="shared" si="15"/>
        <v>0.06817316069631629</v>
      </c>
      <c r="L104" s="10"/>
      <c r="M104" s="11">
        <v>48</v>
      </c>
      <c r="N104" s="8">
        <f>TAN(RADIANS($M104+N$100))</f>
        <v>1.110612514829193</v>
      </c>
      <c r="O104" s="8">
        <f t="shared" si="16"/>
        <v>1.114518212886708</v>
      </c>
      <c r="P104" s="8">
        <f t="shared" si="16"/>
        <v>1.1184391353115397</v>
      </c>
      <c r="Q104" s="8">
        <f t="shared" si="16"/>
        <v>1.122375395322013</v>
      </c>
      <c r="R104" s="8">
        <f t="shared" si="16"/>
        <v>1.1263271072115681</v>
      </c>
      <c r="S104" s="8">
        <f t="shared" si="16"/>
        <v>1.1302943863617527</v>
      </c>
      <c r="T104" s="8">
        <f t="shared" si="16"/>
        <v>1.1342773492554055</v>
      </c>
      <c r="U104" s="8">
        <f t="shared" si="16"/>
        <v>1.1382761134900283</v>
      </c>
      <c r="V104" s="8">
        <f t="shared" si="16"/>
        <v>1.1422907977913548</v>
      </c>
      <c r="W104" s="8">
        <f t="shared" si="16"/>
        <v>1.1463215220271163</v>
      </c>
    </row>
    <row r="105" spans="1:23" ht="12.75">
      <c r="A105" s="11">
        <v>4</v>
      </c>
      <c r="B105" s="8">
        <f t="shared" si="17"/>
        <v>0.06992681194351041</v>
      </c>
      <c r="C105" s="8">
        <f t="shared" si="15"/>
        <v>0.07168089129320863</v>
      </c>
      <c r="D105" s="8">
        <f t="shared" si="15"/>
        <v>0.07343540959262394</v>
      </c>
      <c r="E105" s="8">
        <f t="shared" si="15"/>
        <v>0.0751903776997486</v>
      </c>
      <c r="F105" s="8">
        <f t="shared" si="15"/>
        <v>0.07694580648362534</v>
      </c>
      <c r="G105" s="8">
        <f t="shared" si="15"/>
        <v>0.07870170682461845</v>
      </c>
      <c r="H105" s="8">
        <f t="shared" si="15"/>
        <v>0.08045808961468598</v>
      </c>
      <c r="I105" s="8">
        <f t="shared" si="15"/>
        <v>0.08221496575765229</v>
      </c>
      <c r="J105" s="8">
        <f t="shared" si="15"/>
        <v>0.0839723461694812</v>
      </c>
      <c r="K105" s="8">
        <f t="shared" si="15"/>
        <v>0.08573024177855006</v>
      </c>
      <c r="L105" s="10"/>
      <c r="M105" s="7">
        <v>49</v>
      </c>
      <c r="N105" s="8">
        <f>TAN(RADIANS($M105+N$100))</f>
        <v>1.1503684072210094</v>
      </c>
      <c r="O105" s="8">
        <f t="shared" si="16"/>
        <v>1.1544315755668644</v>
      </c>
      <c r="P105" s="8">
        <f t="shared" si="16"/>
        <v>1.1585111504430299</v>
      </c>
      <c r="Q105" s="8">
        <f t="shared" si="16"/>
        <v>1.16260725642696</v>
      </c>
      <c r="R105" s="8">
        <f t="shared" si="16"/>
        <v>1.166720019310026</v>
      </c>
      <c r="S105" s="8">
        <f t="shared" si="16"/>
        <v>1.170849566112539</v>
      </c>
      <c r="T105" s="8">
        <f t="shared" si="16"/>
        <v>1.1749960250990008</v>
      </c>
      <c r="U105" s="8">
        <f t="shared" si="16"/>
        <v>1.1791595257935812</v>
      </c>
      <c r="V105" s="8">
        <f t="shared" si="16"/>
        <v>1.183340198995821</v>
      </c>
      <c r="W105" s="8">
        <f t="shared" si="16"/>
        <v>1.1875381767965791</v>
      </c>
    </row>
    <row r="106" spans="1:23" ht="12.75">
      <c r="A106" s="11">
        <v>5</v>
      </c>
      <c r="B106" s="8">
        <f t="shared" si="17"/>
        <v>0.08748866352592401</v>
      </c>
      <c r="C106" s="8">
        <f t="shared" si="15"/>
        <v>0.08924762236563138</v>
      </c>
      <c r="D106" s="8">
        <f t="shared" si="15"/>
        <v>0.09100712926493951</v>
      </c>
      <c r="E106" s="8">
        <f t="shared" si="15"/>
        <v>0.09276719520463117</v>
      </c>
      <c r="F106" s="8">
        <f t="shared" si="15"/>
        <v>0.09452783117928205</v>
      </c>
      <c r="G106" s="8">
        <f t="shared" si="15"/>
        <v>0.09628904819753863</v>
      </c>
      <c r="H106" s="8">
        <f t="shared" si="15"/>
        <v>0.0980508572823969</v>
      </c>
      <c r="I106" s="8">
        <f t="shared" si="15"/>
        <v>0.09981326947148202</v>
      </c>
      <c r="J106" s="8">
        <f t="shared" si="15"/>
        <v>0.1015762958173284</v>
      </c>
      <c r="K106" s="8">
        <f t="shared" si="15"/>
        <v>0.10333994738766085</v>
      </c>
      <c r="L106" s="10"/>
      <c r="M106" s="11">
        <v>50</v>
      </c>
      <c r="N106" s="8">
        <f>TAN(RADIANS($M106+N$100))</f>
        <v>1.1917535925942098</v>
      </c>
      <c r="O106" s="8">
        <f t="shared" si="16"/>
        <v>1.195986581110987</v>
      </c>
      <c r="P106" s="8">
        <f t="shared" si="16"/>
        <v>1.2002372784097772</v>
      </c>
      <c r="Q106" s="8">
        <f t="shared" si="16"/>
        <v>1.2045058219109597</v>
      </c>
      <c r="R106" s="8">
        <f t="shared" si="16"/>
        <v>1.2087923504096088</v>
      </c>
      <c r="S106" s="8">
        <f t="shared" si="16"/>
        <v>1.2130970040929325</v>
      </c>
      <c r="T106" s="8">
        <f t="shared" si="16"/>
        <v>1.2174199245579773</v>
      </c>
      <c r="U106" s="8">
        <f t="shared" si="16"/>
        <v>1.2217612548296053</v>
      </c>
      <c r="V106" s="8">
        <f t="shared" si="16"/>
        <v>1.226121139378743</v>
      </c>
      <c r="W106" s="8">
        <f t="shared" si="16"/>
        <v>1.2304997241409141</v>
      </c>
    </row>
    <row r="107" spans="1:23" ht="12.75">
      <c r="A107" s="11">
        <v>6</v>
      </c>
      <c r="B107" s="8">
        <f t="shared" si="17"/>
        <v>0.10510423526567646</v>
      </c>
      <c r="C107" s="8">
        <f t="shared" si="15"/>
        <v>0.10686917055032724</v>
      </c>
      <c r="D107" s="8">
        <f t="shared" si="15"/>
        <v>0.10863476435660366</v>
      </c>
      <c r="E107" s="8">
        <f t="shared" si="15"/>
        <v>0.11040102781581894</v>
      </c>
      <c r="F107" s="8">
        <f t="shared" si="15"/>
        <v>0.1121679720758944</v>
      </c>
      <c r="G107" s="8">
        <f t="shared" si="15"/>
        <v>0.1139356083016455</v>
      </c>
      <c r="H107" s="8">
        <f t="shared" si="15"/>
        <v>0.11570394767506875</v>
      </c>
      <c r="I107" s="8">
        <f t="shared" si="15"/>
        <v>0.11747300139562984</v>
      </c>
      <c r="J107" s="8">
        <f t="shared" si="15"/>
        <v>0.11924278068055227</v>
      </c>
      <c r="K107" s="8">
        <f t="shared" si="15"/>
        <v>0.12101329676510732</v>
      </c>
      <c r="L107" s="10"/>
      <c r="M107" s="7">
        <v>51</v>
      </c>
      <c r="N107" s="8">
        <f>TAN(RADIANS($M107+N$100))</f>
        <v>1.2348971565350513</v>
      </c>
      <c r="O107" s="8">
        <f t="shared" si="16"/>
        <v>1.2393135854826054</v>
      </c>
      <c r="P107" s="8">
        <f t="shared" si="16"/>
        <v>1.243749161426943</v>
      </c>
      <c r="Q107" s="8">
        <f t="shared" si="16"/>
        <v>1.2482040363530489</v>
      </c>
      <c r="R107" s="8">
        <f t="shared" si="16"/>
        <v>1.252678363807535</v>
      </c>
      <c r="S107" s="8">
        <f t="shared" si="16"/>
        <v>1.2571722989189544</v>
      </c>
      <c r="T107" s="8">
        <f t="shared" si="16"/>
        <v>1.261685998418443</v>
      </c>
      <c r="U107" s="8">
        <f t="shared" si="16"/>
        <v>1.266219620660675</v>
      </c>
      <c r="V107" s="8">
        <f t="shared" si="16"/>
        <v>1.270773325645153</v>
      </c>
      <c r="W107" s="8">
        <f t="shared" si="16"/>
        <v>1.275347275037831</v>
      </c>
    </row>
    <row r="108" spans="1:23" ht="12.75">
      <c r="A108" s="11">
        <v>7</v>
      </c>
      <c r="B108" s="8">
        <f t="shared" si="17"/>
        <v>0.12278456090290459</v>
      </c>
      <c r="C108" s="8">
        <f t="shared" si="15"/>
        <v>0.12455658436618397</v>
      </c>
      <c r="D108" s="8">
        <f t="shared" si="15"/>
        <v>0.12632937844610817</v>
      </c>
      <c r="E108" s="8">
        <f t="shared" si="15"/>
        <v>0.12810295445305656</v>
      </c>
      <c r="F108" s="8">
        <f t="shared" si="15"/>
        <v>0.1298773237169198</v>
      </c>
      <c r="G108" s="8">
        <f t="shared" si="15"/>
        <v>0.13165249758739583</v>
      </c>
      <c r="H108" s="8">
        <f t="shared" si="15"/>
        <v>0.13342848743428662</v>
      </c>
      <c r="I108" s="8">
        <f t="shared" si="15"/>
        <v>0.13520530464779595</v>
      </c>
      <c r="J108" s="8">
        <f t="shared" si="15"/>
        <v>0.13698296063882878</v>
      </c>
      <c r="K108" s="8">
        <f t="shared" si="15"/>
        <v>0.13876146683929114</v>
      </c>
      <c r="L108" s="10"/>
      <c r="M108" s="11">
        <v>52</v>
      </c>
      <c r="N108" s="8">
        <f>TAN(RADIANS($M108+N$100))</f>
        <v>1.2799416321930785</v>
      </c>
      <c r="O108" s="8">
        <f t="shared" si="16"/>
        <v>1.2845565621759933</v>
      </c>
      <c r="P108" s="8">
        <f t="shared" si="16"/>
        <v>1.2891922317850668</v>
      </c>
      <c r="Q108" s="8">
        <f t="shared" si="16"/>
        <v>1.293848809575211</v>
      </c>
      <c r="R108" s="8">
        <f t="shared" si="16"/>
        <v>1.2985264658811542</v>
      </c>
      <c r="S108" s="8">
        <f t="shared" si="16"/>
        <v>1.3032253728412055</v>
      </c>
      <c r="T108" s="8">
        <f t="shared" si="16"/>
        <v>1.3079457044214073</v>
      </c>
      <c r="U108" s="8">
        <f t="shared" si="16"/>
        <v>1.312687636440071</v>
      </c>
      <c r="V108" s="8">
        <f t="shared" si="16"/>
        <v>1.3174513465927096</v>
      </c>
      <c r="W108" s="8">
        <f t="shared" si="16"/>
        <v>1.3222370144773767</v>
      </c>
    </row>
    <row r="109" spans="1:23" ht="12.75">
      <c r="A109" s="11">
        <v>8</v>
      </c>
      <c r="B109" s="8">
        <f t="shared" si="17"/>
        <v>0.14054083470239145</v>
      </c>
      <c r="C109" s="8">
        <f t="shared" si="15"/>
        <v>0.14232107570294295</v>
      </c>
      <c r="D109" s="8">
        <f t="shared" si="15"/>
        <v>0.14410220133766724</v>
      </c>
      <c r="E109" s="8">
        <f t="shared" si="15"/>
        <v>0.14588422312549923</v>
      </c>
      <c r="F109" s="8">
        <f t="shared" si="15"/>
        <v>0.14766715260789268</v>
      </c>
      <c r="G109" s="8">
        <f t="shared" si="15"/>
        <v>0.14945100134912778</v>
      </c>
      <c r="H109" s="8">
        <f t="shared" si="15"/>
        <v>0.15123578093661935</v>
      </c>
      <c r="I109" s="8">
        <f t="shared" si="15"/>
        <v>0.15302150298122655</v>
      </c>
      <c r="J109" s="8">
        <f t="shared" si="15"/>
        <v>0.15480817911756378</v>
      </c>
      <c r="K109" s="8">
        <f t="shared" si="15"/>
        <v>0.15659582100431274</v>
      </c>
      <c r="L109" s="10"/>
      <c r="M109" s="7">
        <v>53</v>
      </c>
      <c r="N109" s="8">
        <f>TAN(RADIANS($M109+N$100))</f>
        <v>1.3270448216204096</v>
      </c>
      <c r="O109" s="8">
        <f t="shared" si="16"/>
        <v>1.3318749515025976</v>
      </c>
      <c r="P109" s="8">
        <f t="shared" si="16"/>
        <v>1.3367275895857706</v>
      </c>
      <c r="Q109" s="8">
        <f t="shared" si="16"/>
        <v>1.3416029233398286</v>
      </c>
      <c r="R109" s="8">
        <f t="shared" si="16"/>
        <v>1.3465011422702096</v>
      </c>
      <c r="S109" s="8">
        <f t="shared" si="16"/>
        <v>1.351422437945808</v>
      </c>
      <c r="T109" s="8">
        <f t="shared" si="16"/>
        <v>1.3563670040273597</v>
      </c>
      <c r="U109" s="8">
        <f t="shared" si="16"/>
        <v>1.3613350362962873</v>
      </c>
      <c r="V109" s="8">
        <f t="shared" si="16"/>
        <v>1.3663267326840285</v>
      </c>
      <c r="W109" s="8">
        <f t="shared" si="16"/>
        <v>1.371342293301853</v>
      </c>
    </row>
    <row r="110" spans="1:23" ht="12.75">
      <c r="A110" s="11">
        <v>9</v>
      </c>
      <c r="B110" s="8">
        <f t="shared" si="17"/>
        <v>0.15838444032453627</v>
      </c>
      <c r="C110" s="8">
        <f t="shared" si="15"/>
        <v>0.16017404878599298</v>
      </c>
      <c r="D110" s="8">
        <f t="shared" si="15"/>
        <v>0.1619646581214534</v>
      </c>
      <c r="E110" s="8">
        <f t="shared" si="15"/>
        <v>0.1637562800890175</v>
      </c>
      <c r="F110" s="8">
        <f t="shared" si="15"/>
        <v>0.1655489264724338</v>
      </c>
      <c r="G110" s="8">
        <f t="shared" si="15"/>
        <v>0.16734260908141957</v>
      </c>
      <c r="H110" s="8">
        <f t="shared" si="15"/>
        <v>0.16913733975198245</v>
      </c>
      <c r="I110" s="8">
        <f t="shared" si="15"/>
        <v>0.17093313034674382</v>
      </c>
      <c r="J110" s="8">
        <f t="shared" si="15"/>
        <v>0.1727299927552634</v>
      </c>
      <c r="K110" s="8">
        <f t="shared" si="15"/>
        <v>0.1745279388943651</v>
      </c>
      <c r="L110" s="10"/>
      <c r="M110" s="11">
        <v>54</v>
      </c>
      <c r="N110" s="8">
        <f>TAN(RADIANS($M110+N$100))</f>
        <v>1.3763819204711731</v>
      </c>
      <c r="O110" s="8">
        <f t="shared" si="16"/>
        <v>1.3814458187543595</v>
      </c>
      <c r="P110" s="8">
        <f t="shared" si="16"/>
        <v>1.386534194986078</v>
      </c>
      <c r="Q110" s="8">
        <f t="shared" si="16"/>
        <v>1.3916472583051485</v>
      </c>
      <c r="R110" s="8">
        <f t="shared" si="16"/>
        <v>1.3967852201869444</v>
      </c>
      <c r="S110" s="8">
        <f t="shared" si="16"/>
        <v>1.4019482944763357</v>
      </c>
      <c r="T110" s="8">
        <f t="shared" si="16"/>
        <v>1.4071366974211932</v>
      </c>
      <c r="U110" s="8">
        <f t="shared" si="16"/>
        <v>1.41235064770646</v>
      </c>
      <c r="V110" s="8">
        <f t="shared" si="16"/>
        <v>1.4175903664888057</v>
      </c>
      <c r="W110" s="8">
        <f t="shared" si="16"/>
        <v>1.4228560774318704</v>
      </c>
    </row>
    <row r="111" spans="1:23" ht="12.75">
      <c r="A111" s="11">
        <v>10</v>
      </c>
      <c r="B111" s="8">
        <f t="shared" si="17"/>
        <v>0.17632698070846498</v>
      </c>
      <c r="C111" s="8">
        <f t="shared" si="15"/>
        <v>0.17812713016990014</v>
      </c>
      <c r="D111" s="8">
        <f t="shared" si="15"/>
        <v>0.17992839927925947</v>
      </c>
      <c r="E111" s="8">
        <f t="shared" si="15"/>
        <v>0.18173080006571574</v>
      </c>
      <c r="F111" s="8">
        <f t="shared" si="15"/>
        <v>0.1835343445873595</v>
      </c>
      <c r="G111" s="8">
        <f t="shared" si="15"/>
        <v>0.18533904493153436</v>
      </c>
      <c r="H111" s="8">
        <f t="shared" si="15"/>
        <v>0.18714491321517407</v>
      </c>
      <c r="I111" s="8">
        <f t="shared" si="15"/>
        <v>0.18895196158514105</v>
      </c>
      <c r="J111" s="8">
        <f t="shared" si="15"/>
        <v>0.1907602022185668</v>
      </c>
      <c r="K111" s="8">
        <f t="shared" si="15"/>
        <v>0.19256964732319357</v>
      </c>
      <c r="L111" s="10"/>
      <c r="M111" s="7">
        <v>55</v>
      </c>
      <c r="N111" s="8">
        <f>TAN(RADIANS($M111+N$100))</f>
        <v>1.4281480067421144</v>
      </c>
      <c r="O111" s="8">
        <f t="shared" si="16"/>
        <v>1.4334663832052836</v>
      </c>
      <c r="P111" s="8">
        <f t="shared" si="16"/>
        <v>1.4388114382235033</v>
      </c>
      <c r="Q111" s="8">
        <f t="shared" si="16"/>
        <v>1.4441834058530139</v>
      </c>
      <c r="R111" s="8">
        <f t="shared" si="16"/>
        <v>1.4495825228425596</v>
      </c>
      <c r="S111" s="8">
        <f t="shared" si="16"/>
        <v>1.4550090286724446</v>
      </c>
      <c r="T111" s="8">
        <f t="shared" si="16"/>
        <v>1.4604631655942724</v>
      </c>
      <c r="U111" s="8">
        <f t="shared" si="16"/>
        <v>1.4659451786713777</v>
      </c>
      <c r="V111" s="8">
        <f t="shared" si="16"/>
        <v>1.4714553158199686</v>
      </c>
      <c r="W111" s="8">
        <f t="shared" si="16"/>
        <v>1.4769938278509929</v>
      </c>
    </row>
    <row r="112" spans="1:23" ht="12.75">
      <c r="A112" s="11">
        <v>11</v>
      </c>
      <c r="B112" s="8">
        <f t="shared" si="17"/>
        <v>0.19438030913771848</v>
      </c>
      <c r="C112" s="8">
        <f t="shared" si="15"/>
        <v>0.19619219993213857</v>
      </c>
      <c r="D112" s="8">
        <f t="shared" si="15"/>
        <v>0.19800533200809797</v>
      </c>
      <c r="E112" s="8">
        <f t="shared" si="15"/>
        <v>0.1998197176992368</v>
      </c>
      <c r="F112" s="8">
        <f t="shared" si="15"/>
        <v>0.2016353693715419</v>
      </c>
      <c r="G112" s="8">
        <f t="shared" si="15"/>
        <v>0.20345229942369938</v>
      </c>
      <c r="H112" s="8">
        <f t="shared" si="15"/>
        <v>0.20527052028744858</v>
      </c>
      <c r="I112" s="8">
        <f t="shared" si="15"/>
        <v>0.20709004442793869</v>
      </c>
      <c r="J112" s="8">
        <f t="shared" si="15"/>
        <v>0.2089108843440865</v>
      </c>
      <c r="K112" s="8">
        <f t="shared" si="15"/>
        <v>0.21073305256893637</v>
      </c>
      <c r="L112" s="10"/>
      <c r="M112" s="11">
        <v>56</v>
      </c>
      <c r="N112" s="8">
        <f>TAN(RADIANS($M112+N$100))</f>
        <v>1.4825609685127403</v>
      </c>
      <c r="O112" s="8">
        <f t="shared" si="16"/>
        <v>1.4881569945342035</v>
      </c>
      <c r="P112" s="8">
        <f t="shared" si="16"/>
        <v>1.493782165669204</v>
      </c>
      <c r="Q112" s="8">
        <f t="shared" si="16"/>
        <v>1.499436744741307</v>
      </c>
      <c r="R112" s="8">
        <f t="shared" si="16"/>
        <v>1.5051209976895346</v>
      </c>
      <c r="S112" s="8">
        <f t="shared" si="16"/>
        <v>1.5108351936149007</v>
      </c>
      <c r="T112" s="8">
        <f t="shared" si="16"/>
        <v>1.51657960482778</v>
      </c>
      <c r="U112" s="8">
        <f t="shared" si="16"/>
        <v>1.522354506896131</v>
      </c>
      <c r="V112" s="8">
        <f t="shared" si="16"/>
        <v>1.5281601786945904</v>
      </c>
      <c r="W112" s="8">
        <f t="shared" si="16"/>
        <v>1.5339969024544564</v>
      </c>
    </row>
    <row r="113" spans="1:23" ht="12.75">
      <c r="A113" s="11">
        <v>12</v>
      </c>
      <c r="B113" s="8">
        <f t="shared" si="17"/>
        <v>0.21255656167002215</v>
      </c>
      <c r="C113" s="8">
        <f t="shared" si="15"/>
        <v>0.21438142424973086</v>
      </c>
      <c r="D113" s="8">
        <f t="shared" si="15"/>
        <v>0.2162076529456687</v>
      </c>
      <c r="E113" s="8">
        <f t="shared" si="15"/>
        <v>0.21803526043102858</v>
      </c>
      <c r="F113" s="8">
        <f t="shared" si="15"/>
        <v>0.21986425941495968</v>
      </c>
      <c r="G113" s="8">
        <f t="shared" si="15"/>
        <v>0.22169466264293988</v>
      </c>
      <c r="H113" s="8">
        <f t="shared" si="15"/>
        <v>0.2235264828971491</v>
      </c>
      <c r="I113" s="8">
        <f t="shared" si="15"/>
        <v>0.2253597329968453</v>
      </c>
      <c r="J113" s="8">
        <f t="shared" si="15"/>
        <v>0.22719442579874288</v>
      </c>
      <c r="K113" s="8">
        <f t="shared" si="15"/>
        <v>0.22903057419739237</v>
      </c>
      <c r="L113" s="10"/>
      <c r="M113" s="7">
        <v>57</v>
      </c>
      <c r="N113" s="8">
        <f>TAN(RADIANS($M113+N$100))</f>
        <v>1.539864963814583</v>
      </c>
      <c r="O113" s="8">
        <f t="shared" si="16"/>
        <v>1.545764651873196</v>
      </c>
      <c r="P113" s="8">
        <f t="shared" si="16"/>
        <v>1.5516962592406671</v>
      </c>
      <c r="Q113" s="8">
        <f t="shared" si="16"/>
        <v>1.5576600820932465</v>
      </c>
      <c r="R113" s="8">
        <f t="shared" si="16"/>
        <v>1.5636564202277896</v>
      </c>
      <c r="S113" s="8">
        <f t="shared" si="16"/>
        <v>1.5696855771174898</v>
      </c>
      <c r="T113" s="8">
        <f t="shared" si="16"/>
        <v>1.5757478599686512</v>
      </c>
      <c r="U113" s="8">
        <f t="shared" si="16"/>
        <v>1.5818435797785024</v>
      </c>
      <c r="V113" s="8">
        <f t="shared" si="16"/>
        <v>1.587973051394103</v>
      </c>
      <c r="W113" s="8">
        <f t="shared" si="16"/>
        <v>1.5941365935723402</v>
      </c>
    </row>
    <row r="114" spans="1:23" ht="12.75">
      <c r="A114" s="11">
        <v>13</v>
      </c>
      <c r="B114" s="8">
        <f t="shared" si="17"/>
        <v>0.23086819112556314</v>
      </c>
      <c r="C114" s="8">
        <f t="shared" si="15"/>
        <v>0.23270728955462788</v>
      </c>
      <c r="D114" s="8">
        <f t="shared" si="15"/>
        <v>0.23454788249494937</v>
      </c>
      <c r="E114" s="8">
        <f t="shared" si="15"/>
        <v>0.23638998299626932</v>
      </c>
      <c r="F114" s="8">
        <f t="shared" si="15"/>
        <v>0.2382336041480996</v>
      </c>
      <c r="G114" s="8">
        <f t="shared" si="15"/>
        <v>0.240078759080116</v>
      </c>
      <c r="H114" s="8">
        <f t="shared" si="15"/>
        <v>0.24192546096255402</v>
      </c>
      <c r="I114" s="8">
        <f t="shared" si="15"/>
        <v>0.24377372300660669</v>
      </c>
      <c r="J114" s="8">
        <f t="shared" si="15"/>
        <v>0.24562355846482567</v>
      </c>
      <c r="K114" s="8">
        <f t="shared" si="15"/>
        <v>0.24747498063152387</v>
      </c>
      <c r="L114" s="10"/>
      <c r="M114" s="11">
        <v>58</v>
      </c>
      <c r="N114" s="8">
        <f>TAN(RADIANS($M114+N$100))</f>
        <v>1.6003345290410507</v>
      </c>
      <c r="O114" s="8">
        <f t="shared" si="16"/>
        <v>1.6065671845612965</v>
      </c>
      <c r="P114" s="8">
        <f t="shared" si="16"/>
        <v>1.6128348909908186</v>
      </c>
      <c r="Q114" s="8">
        <f t="shared" si="16"/>
        <v>1.6191379833486763</v>
      </c>
      <c r="R114" s="8">
        <f t="shared" si="16"/>
        <v>1.6254768008811356</v>
      </c>
      <c r="S114" s="8">
        <f t="shared" si="16"/>
        <v>1.6318516871287894</v>
      </c>
      <c r="T114" s="8">
        <f t="shared" si="16"/>
        <v>1.6382629899949823</v>
      </c>
      <c r="U114" s="8">
        <f t="shared" si="16"/>
        <v>1.6447110618155265</v>
      </c>
      <c r="V114" s="8">
        <f t="shared" si="16"/>
        <v>1.6511962594297764</v>
      </c>
      <c r="W114" s="8">
        <f t="shared" si="16"/>
        <v>1.6577189442530598</v>
      </c>
    </row>
    <row r="115" spans="1:23" ht="12.75">
      <c r="A115" s="11">
        <v>14</v>
      </c>
      <c r="B115" s="8">
        <f t="shared" si="17"/>
        <v>0.24932800284318068</v>
      </c>
      <c r="C115" s="8">
        <f t="shared" si="15"/>
        <v>0.2511826384788503</v>
      </c>
      <c r="D115" s="8">
        <f t="shared" si="15"/>
        <v>0.25303890096057147</v>
      </c>
      <c r="E115" s="8">
        <f t="shared" si="15"/>
        <v>0.25489680375378054</v>
      </c>
      <c r="F115" s="8">
        <f t="shared" si="15"/>
        <v>0.2567563603677268</v>
      </c>
      <c r="G115" s="8">
        <f t="shared" si="15"/>
        <v>0.2586175843558903</v>
      </c>
      <c r="H115" s="8">
        <f t="shared" si="15"/>
        <v>0.26048048931640233</v>
      </c>
      <c r="I115" s="8">
        <f t="shared" si="15"/>
        <v>0.2623450888924684</v>
      </c>
      <c r="J115" s="8">
        <f t="shared" si="15"/>
        <v>0.26421139677279454</v>
      </c>
      <c r="K115" s="8">
        <f t="shared" si="15"/>
        <v>0.26607942669201473</v>
      </c>
      <c r="L115" s="10"/>
      <c r="M115" s="7">
        <v>59</v>
      </c>
      <c r="N115" s="8">
        <f>TAN(RADIANS($M115+N$100))</f>
        <v>1.6642794823505178</v>
      </c>
      <c r="O115" s="8">
        <f t="shared" si="16"/>
        <v>1.6708782445123789</v>
      </c>
      <c r="P115" s="8">
        <f t="shared" si="16"/>
        <v>1.677515606330698</v>
      </c>
      <c r="Q115" s="8">
        <f t="shared" si="16"/>
        <v>1.6841919482775907</v>
      </c>
      <c r="R115" s="8">
        <f t="shared" si="16"/>
        <v>1.6909076557850105</v>
      </c>
      <c r="S115" s="8">
        <f t="shared" si="16"/>
        <v>1.6976631193260887</v>
      </c>
      <c r="T115" s="8">
        <f t="shared" si="16"/>
        <v>1.7044587344980773</v>
      </c>
      <c r="U115" s="8">
        <f t="shared" si="16"/>
        <v>1.7112949021069421</v>
      </c>
      <c r="V115" s="8">
        <f t="shared" si="16"/>
        <v>1.7181720282536315</v>
      </c>
      <c r="W115" s="8">
        <f t="shared" si="16"/>
        <v>1.7250905244220642</v>
      </c>
    </row>
    <row r="116" spans="1:23" ht="12.75">
      <c r="A116" s="11">
        <v>15</v>
      </c>
      <c r="B116" s="8">
        <f t="shared" si="17"/>
        <v>0.2679491924311227</v>
      </c>
      <c r="C116" s="8">
        <f t="shared" si="15"/>
        <v>0.2698207078179059</v>
      </c>
      <c r="D116" s="8">
        <f t="shared" si="15"/>
        <v>0.27169398672738176</v>
      </c>
      <c r="E116" s="8">
        <f t="shared" si="15"/>
        <v>0.2735690430822373</v>
      </c>
      <c r="F116" s="8">
        <f t="shared" si="15"/>
        <v>0.27544589085327087</v>
      </c>
      <c r="G116" s="8">
        <f t="shared" si="15"/>
        <v>0.2773245440598385</v>
      </c>
      <c r="H116" s="8">
        <f t="shared" si="15"/>
        <v>0.2792050167703004</v>
      </c>
      <c r="I116" s="8">
        <f t="shared" si="15"/>
        <v>0.281087323102473</v>
      </c>
      <c r="J116" s="8">
        <f t="shared" si="15"/>
        <v>0.2829714772240823</v>
      </c>
      <c r="K116" s="8">
        <f t="shared" si="15"/>
        <v>0.28485749335322097</v>
      </c>
      <c r="L116" s="10"/>
      <c r="M116" s="11">
        <v>60</v>
      </c>
      <c r="N116" s="8">
        <f>TAN(RADIANS($M116+N$100))</f>
        <v>1.7320508075688767</v>
      </c>
      <c r="O116" s="8">
        <f t="shared" si="16"/>
        <v>1.739053300214976</v>
      </c>
      <c r="P116" s="8">
        <f t="shared" si="16"/>
        <v>1.7460984305389278</v>
      </c>
      <c r="Q116" s="8">
        <f t="shared" si="16"/>
        <v>1.753186632472237</v>
      </c>
      <c r="R116" s="8">
        <f t="shared" si="16"/>
        <v>1.7603183457965603</v>
      </c>
      <c r="S116" s="8">
        <f t="shared" si="16"/>
        <v>1.7674940162428907</v>
      </c>
      <c r="T116" s="8">
        <f t="shared" si="16"/>
        <v>1.774714095592767</v>
      </c>
      <c r="U116" s="8">
        <f t="shared" si="16"/>
        <v>1.781979041781562</v>
      </c>
      <c r="V116" s="8">
        <f t="shared" si="16"/>
        <v>1.789289319003883</v>
      </c>
      <c r="W116" s="8">
        <f t="shared" si="16"/>
        <v>1.7966453978211558</v>
      </c>
    </row>
    <row r="117" spans="1:23" ht="12.75">
      <c r="A117" s="11">
        <v>16</v>
      </c>
      <c r="B117" s="8">
        <f t="shared" si="17"/>
        <v>0.2867453857588079</v>
      </c>
      <c r="C117" s="8">
        <f t="shared" si="17"/>
        <v>0.28863516876105183</v>
      </c>
      <c r="D117" s="8">
        <f t="shared" si="17"/>
        <v>0.29052685673191647</v>
      </c>
      <c r="E117" s="8">
        <f t="shared" si="17"/>
        <v>0.29242046409559036</v>
      </c>
      <c r="F117" s="8">
        <f t="shared" si="17"/>
        <v>0.294316005328959</v>
      </c>
      <c r="G117" s="8">
        <f t="shared" si="17"/>
        <v>0.2962134949620802</v>
      </c>
      <c r="H117" s="8">
        <f t="shared" si="17"/>
        <v>0.2981129475786629</v>
      </c>
      <c r="I117" s="8">
        <f t="shared" si="17"/>
        <v>0.3000143778165491</v>
      </c>
      <c r="J117" s="8">
        <f t="shared" si="17"/>
        <v>0.3019178003681993</v>
      </c>
      <c r="K117" s="8">
        <f t="shared" si="17"/>
        <v>0.3038232299811809</v>
      </c>
      <c r="L117" s="10"/>
      <c r="M117" s="7">
        <v>61</v>
      </c>
      <c r="N117" s="8">
        <f>TAN(RADIANS($M117+N$100))</f>
        <v>1.8040477552714234</v>
      </c>
      <c r="O117" s="8">
        <f>TAN(RADIANS($M117+O$100))</f>
        <v>1.8114968749814366</v>
      </c>
      <c r="P117" s="8">
        <f>TAN(RADIANS($M117+P$100))</f>
        <v>1.8189932472810666</v>
      </c>
      <c r="Q117" s="8">
        <f>TAN(RADIANS($M117+Q$100))</f>
        <v>1.8265373693201181</v>
      </c>
      <c r="R117" s="8">
        <f>TAN(RADIANS($M117+R$100))</f>
        <v>1.8341297451875926</v>
      </c>
      <c r="S117" s="8">
        <f>TAN(RADIANS($M117+S$100))</f>
        <v>1.8417708860334583</v>
      </c>
      <c r="T117" s="8">
        <f>TAN(RADIANS($M117+T$100))</f>
        <v>1.8494613101929913</v>
      </c>
      <c r="U117" s="8">
        <f>TAN(RADIANS($M117+U$100))</f>
        <v>1.8572015433137625</v>
      </c>
      <c r="V117" s="8">
        <f>TAN(RADIANS($M117+V$100))</f>
        <v>1.864992118485313</v>
      </c>
      <c r="W117" s="8">
        <f>TAN(RADIANS($M117+W$100))</f>
        <v>1.8728335763716106</v>
      </c>
    </row>
    <row r="118" spans="1:23" ht="12.75">
      <c r="A118" s="11">
        <v>17</v>
      </c>
      <c r="B118" s="8">
        <f t="shared" si="17"/>
        <v>0.30573068145866034</v>
      </c>
      <c r="C118" s="8">
        <f t="shared" si="17"/>
        <v>0.3076401696598983</v>
      </c>
      <c r="D118" s="8">
        <f t="shared" si="17"/>
        <v>0.3095517095007486</v>
      </c>
      <c r="E118" s="8">
        <f t="shared" si="17"/>
        <v>0.3114653159541608</v>
      </c>
      <c r="F118" s="8">
        <f t="shared" si="17"/>
        <v>0.31338100405068525</v>
      </c>
      <c r="G118" s="8">
        <f t="shared" si="17"/>
        <v>0.3152987888789835</v>
      </c>
      <c r="H118" s="8">
        <f t="shared" si="17"/>
        <v>0.31721868558634025</v>
      </c>
      <c r="I118" s="8">
        <f t="shared" si="17"/>
        <v>0.3191407093791804</v>
      </c>
      <c r="J118" s="8">
        <f t="shared" si="17"/>
        <v>0.32106487552358953</v>
      </c>
      <c r="K118" s="8">
        <f t="shared" si="17"/>
        <v>0.3229911993458375</v>
      </c>
      <c r="L118" s="10"/>
      <c r="M118" s="11">
        <v>62</v>
      </c>
      <c r="N118" s="8">
        <f>TAN(RADIANS($M118+N$100))</f>
        <v>1.8807264653463318</v>
      </c>
      <c r="O118" s="8">
        <f>TAN(RADIANS($M118+O$100))</f>
        <v>1.888671341631068</v>
      </c>
      <c r="P118" s="8">
        <f>TAN(RADIANS($M118+P$100))</f>
        <v>1.8966687694364974</v>
      </c>
      <c r="Q118" s="8">
        <f>TAN(RADIANS($M118+Q$100))</f>
        <v>1.904719321106632</v>
      </c>
      <c r="R118" s="8">
        <f>TAN(RADIANS($M118+R$100))</f>
        <v>1.9128235772661863</v>
      </c>
      <c r="S118" s="8">
        <f>TAN(RADIANS($M118+S$100))</f>
        <v>1.9209821269711662</v>
      </c>
      <c r="T118" s="8">
        <f>TAN(RADIANS($M118+T$100))</f>
        <v>1.929195567862757</v>
      </c>
      <c r="U118" s="8">
        <f>TAN(RADIANS($M118+U$100))</f>
        <v>1.9374645063245957</v>
      </c>
      <c r="V118" s="8">
        <f>TAN(RADIANS($M118+V$100))</f>
        <v>1.9457895576435003</v>
      </c>
      <c r="W118" s="8">
        <f>TAN(RADIANS($M118+W$100))</f>
        <v>1.9541713461737753</v>
      </c>
    </row>
    <row r="119" spans="1:23" ht="12.75">
      <c r="A119" s="11">
        <v>18</v>
      </c>
      <c r="B119" s="8">
        <f t="shared" si="17"/>
        <v>0.3249196962329063</v>
      </c>
      <c r="C119" s="8">
        <f t="shared" si="17"/>
        <v>0.3268503816330216</v>
      </c>
      <c r="D119" s="8">
        <f t="shared" si="17"/>
        <v>0.3287832710561877</v>
      </c>
      <c r="E119" s="8">
        <f t="shared" si="17"/>
        <v>0.3307183800747276</v>
      </c>
      <c r="F119" s="8">
        <f t="shared" si="17"/>
        <v>0.33265572432382523</v>
      </c>
      <c r="G119" s="8">
        <f t="shared" si="17"/>
        <v>0.33459531950207316</v>
      </c>
      <c r="H119" s="8">
        <f t="shared" si="17"/>
        <v>0.33653718137202315</v>
      </c>
      <c r="I119" s="8">
        <f t="shared" si="17"/>
        <v>0.33848132576074175</v>
      </c>
      <c r="J119" s="8">
        <f t="shared" si="17"/>
        <v>0.3404277685603692</v>
      </c>
      <c r="K119" s="8">
        <f t="shared" si="17"/>
        <v>0.34237652572868305</v>
      </c>
      <c r="L119" s="10"/>
      <c r="M119" s="7">
        <v>63</v>
      </c>
      <c r="N119" s="8">
        <f>TAN(RADIANS($M119+N$100))</f>
        <v>1.9626105055051501</v>
      </c>
      <c r="O119" s="8">
        <f>TAN(RADIANS($M119+O$100))</f>
        <v>1.9711076786344808</v>
      </c>
      <c r="P119" s="8">
        <f>TAN(RADIANS($M119+P$100))</f>
        <v>1.9796635181412774</v>
      </c>
      <c r="Q119" s="8">
        <f>TAN(RADIANS($M119+Q$100))</f>
        <v>1.9882786863671922</v>
      </c>
      <c r="R119" s="8">
        <f>TAN(RADIANS($M119+R$100))</f>
        <v>1.9969538555995485</v>
      </c>
      <c r="S119" s="8">
        <f>TAN(RADIANS($M119+S$100))</f>
        <v>2.00568970825902</v>
      </c>
      <c r="T119" s="8">
        <f>TAN(RADIANS($M119+T$100))</f>
        <v>2.0144869370915854</v>
      </c>
      <c r="U119" s="8">
        <f>TAN(RADIANS($M119+U$100))</f>
        <v>2.0233462453648583</v>
      </c>
      <c r="V119" s="8">
        <f>TAN(RADIANS($M119+V$100))</f>
        <v>2.032268347068907</v>
      </c>
      <c r="W119" s="8">
        <f>TAN(RADIANS($M119+W$100))</f>
        <v>2.0412539671217025</v>
      </c>
    </row>
    <row r="120" spans="1:23" ht="12.75">
      <c r="A120" s="11">
        <v>19</v>
      </c>
      <c r="B120" s="8">
        <f t="shared" si="17"/>
        <v>0.3443276132896652</v>
      </c>
      <c r="C120" s="8">
        <f t="shared" si="17"/>
        <v>0.3462810473340743</v>
      </c>
      <c r="D120" s="8">
        <f t="shared" si="17"/>
        <v>0.3482368440200209</v>
      </c>
      <c r="E120" s="8">
        <f t="shared" si="17"/>
        <v>0.35019501957354887</v>
      </c>
      <c r="F120" s="8">
        <f t="shared" si="17"/>
        <v>0.35215559028921867</v>
      </c>
      <c r="G120" s="8">
        <f t="shared" si="17"/>
        <v>0.354118572530698</v>
      </c>
      <c r="H120" s="8">
        <f t="shared" si="17"/>
        <v>0.35608398273135394</v>
      </c>
      <c r="I120" s="8">
        <f t="shared" si="17"/>
        <v>0.35805183739485147</v>
      </c>
      <c r="J120" s="8">
        <f t="shared" si="17"/>
        <v>0.36002215309575664</v>
      </c>
      <c r="K120" s="8">
        <f t="shared" si="17"/>
        <v>0.3619949464801425</v>
      </c>
      <c r="L120" s="10"/>
      <c r="M120" s="11">
        <v>64</v>
      </c>
      <c r="N120" s="8">
        <f>TAN(RADIANS($M120+N$100))</f>
        <v>2.050303841579296</v>
      </c>
      <c r="O120" s="8">
        <f>TAN(RADIANS($M120+O$100))</f>
        <v>2.0594187178508694</v>
      </c>
      <c r="P120" s="8">
        <f>TAN(RADIANS($M120+P$100))</f>
        <v>2.0685993549187924</v>
      </c>
      <c r="Q120" s="8">
        <f>TAN(RADIANS($M120+Q$100))</f>
        <v>2.0778465235638057</v>
      </c>
      <c r="R120" s="8">
        <f>TAN(RADIANS($M120+R$100))</f>
        <v>2.0871610065954957</v>
      </c>
      <c r="S120" s="8">
        <f>TAN(RADIANS($M120+S$100))</f>
        <v>2.096543599088174</v>
      </c>
      <c r="T120" s="8">
        <f>TAN(RADIANS($M120+T$100))</f>
        <v>2.1059951086223494</v>
      </c>
      <c r="U120" s="8">
        <f>TAN(RADIANS($M120+U$100))</f>
        <v>2.1155163555319136</v>
      </c>
      <c r="V120" s="8">
        <f>TAN(RADIANS($M120+V$100))</f>
        <v>2.125108173157203</v>
      </c>
      <c r="W120" s="8">
        <f>TAN(RADIANS($M120+W$100))</f>
        <v>2.13477140810414</v>
      </c>
    </row>
    <row r="121" spans="1:23" ht="12.75">
      <c r="A121" s="11">
        <v>20</v>
      </c>
      <c r="B121" s="8">
        <f t="shared" si="17"/>
        <v>0.3639702342662023</v>
      </c>
      <c r="C121" s="8">
        <f t="shared" si="17"/>
        <v>0.3659480332448648</v>
      </c>
      <c r="D121" s="8">
        <f t="shared" si="17"/>
        <v>0.3679283602804161</v>
      </c>
      <c r="E121" s="8">
        <f t="shared" si="17"/>
        <v>0.3699112323111257</v>
      </c>
      <c r="F121" s="8">
        <f t="shared" si="17"/>
        <v>0.37189666634987734</v>
      </c>
      <c r="G121" s="8">
        <f t="shared" si="17"/>
        <v>0.3738846794848047</v>
      </c>
      <c r="H121" s="8">
        <f t="shared" si="17"/>
        <v>0.3758752888799322</v>
      </c>
      <c r="I121" s="8">
        <f t="shared" si="17"/>
        <v>0.3778685117758209</v>
      </c>
      <c r="J121" s="8">
        <f t="shared" si="17"/>
        <v>0.37986436549021924</v>
      </c>
      <c r="K121" s="8">
        <f t="shared" si="17"/>
        <v>0.3818628674187188</v>
      </c>
      <c r="L121" s="10"/>
      <c r="M121" s="7">
        <v>65</v>
      </c>
      <c r="N121" s="8">
        <f>TAN(RADIANS($M121+N$100))</f>
        <v>2.1445069205095586</v>
      </c>
      <c r="O121" s="8">
        <f>TAN(RADIANS($M121+O$100))</f>
        <v>2.1543155843129504</v>
      </c>
      <c r="P121" s="8">
        <f>TAN(RADIANS($M121+P$100))</f>
        <v>2.164198287534768</v>
      </c>
      <c r="Q121" s="8">
        <f>TAN(RADIANS($M121+Q$100))</f>
        <v>2.1741559325614914</v>
      </c>
      <c r="R121" s="8">
        <f>TAN(RADIANS($M121+R$100))</f>
        <v>2.184189436437661</v>
      </c>
      <c r="S121" s="8">
        <f>TAN(RADIANS($M121+S$100))</f>
        <v>2.1942997311650374</v>
      </c>
      <c r="T121" s="8">
        <f>TAN(RADIANS($M121+T$100))</f>
        <v>2.2044877640091447</v>
      </c>
      <c r="U121" s="8">
        <f>TAN(RADIANS($M121+U$100))</f>
        <v>2.214754497813362</v>
      </c>
      <c r="V121" s="8">
        <f>TAN(RADIANS($M121+V$100))</f>
        <v>2.225100911320806</v>
      </c>
      <c r="W121" s="8">
        <f>TAN(RADIANS($M121+W$100))</f>
        <v>2.235527999504241</v>
      </c>
    </row>
    <row r="122" spans="1:23" ht="12.75">
      <c r="A122" s="11">
        <v>21</v>
      </c>
      <c r="B122" s="8">
        <f t="shared" si="17"/>
        <v>0.38386403503541583</v>
      </c>
      <c r="C122" s="8">
        <f t="shared" si="17"/>
        <v>0.3858678858935771</v>
      </c>
      <c r="D122" s="8">
        <f t="shared" si="17"/>
        <v>0.3878744376263121</v>
      </c>
      <c r="E122" s="8">
        <f t="shared" si="17"/>
        <v>0.3898837079472493</v>
      </c>
      <c r="F122" s="8">
        <f t="shared" si="17"/>
        <v>0.39189571465121936</v>
      </c>
      <c r="G122" s="8">
        <f t="shared" si="17"/>
        <v>0.39391047561494236</v>
      </c>
      <c r="H122" s="8">
        <f t="shared" si="17"/>
        <v>0.3959280087977212</v>
      </c>
      <c r="I122" s="8">
        <f t="shared" si="17"/>
        <v>0.3979483322421408</v>
      </c>
      <c r="J122" s="8">
        <f t="shared" si="17"/>
        <v>0.3999714640747726</v>
      </c>
      <c r="K122" s="8">
        <f t="shared" si="17"/>
        <v>0.4019974225068843</v>
      </c>
      <c r="L122" s="10"/>
      <c r="M122" s="11">
        <v>66</v>
      </c>
      <c r="N122" s="8">
        <f aca="true" t="shared" si="18" ref="N122:W145">TAN(RADIANS($M122+N$100))</f>
        <v>2.2460367739042164</v>
      </c>
      <c r="O122" s="8">
        <f t="shared" si="18"/>
        <v>2.256628262975709</v>
      </c>
      <c r="P122" s="8">
        <f t="shared" si="18"/>
        <v>2.2673035124434944</v>
      </c>
      <c r="Q122" s="8">
        <f t="shared" si="18"/>
        <v>2.278063585666517</v>
      </c>
      <c r="R122" s="8">
        <f t="shared" si="18"/>
        <v>2.2889095640115285</v>
      </c>
      <c r="S122" s="8">
        <f t="shared" si="18"/>
        <v>2.2998425472362567</v>
      </c>
      <c r="T122" s="8">
        <f t="shared" si="18"/>
        <v>2.31086365388241</v>
      </c>
      <c r="U122" s="8">
        <f t="shared" si="18"/>
        <v>2.321974021678793</v>
      </c>
      <c r="V122" s="8">
        <f t="shared" si="18"/>
        <v>2.3331748079548493</v>
      </c>
      <c r="W122" s="8">
        <f t="shared" si="18"/>
        <v>2.344467190064954</v>
      </c>
    </row>
    <row r="123" spans="1:23" ht="12.75">
      <c r="A123" s="11">
        <v>22</v>
      </c>
      <c r="B123" s="8">
        <f t="shared" si="17"/>
        <v>0.40402622583515674</v>
      </c>
      <c r="C123" s="8">
        <f t="shared" si="17"/>
        <v>0.40605789244240537</v>
      </c>
      <c r="D123" s="8">
        <f t="shared" si="17"/>
        <v>0.4080924407983074</v>
      </c>
      <c r="E123" s="8">
        <f t="shared" si="17"/>
        <v>0.41012988946013673</v>
      </c>
      <c r="F123" s="8">
        <f t="shared" si="17"/>
        <v>0.41217025707350236</v>
      </c>
      <c r="G123" s="8">
        <f t="shared" si="17"/>
        <v>0.41421356237309503</v>
      </c>
      <c r="H123" s="8">
        <f t="shared" si="17"/>
        <v>0.41625982418343876</v>
      </c>
      <c r="I123" s="8">
        <f t="shared" si="17"/>
        <v>0.41830906141964896</v>
      </c>
      <c r="J123" s="8">
        <f t="shared" si="17"/>
        <v>0.42036129308819736</v>
      </c>
      <c r="K123" s="8">
        <f t="shared" si="17"/>
        <v>0.42241653828768183</v>
      </c>
      <c r="L123" s="10"/>
      <c r="M123" s="7">
        <v>67</v>
      </c>
      <c r="N123" s="8">
        <f t="shared" si="18"/>
        <v>2.355852365823753</v>
      </c>
      <c r="O123" s="8">
        <f t="shared" si="18"/>
        <v>2.367331553952941</v>
      </c>
      <c r="P123" s="8">
        <f t="shared" si="18"/>
        <v>2.378905994539766</v>
      </c>
      <c r="Q123" s="8">
        <f t="shared" si="18"/>
        <v>2.390576949507667</v>
      </c>
      <c r="R123" s="8">
        <f t="shared" si="18"/>
        <v>2.4023457030994106</v>
      </c>
      <c r="S123" s="8">
        <f t="shared" si="18"/>
        <v>2.414213562373095</v>
      </c>
      <c r="T123" s="8">
        <f t="shared" si="18"/>
        <v>2.426181857711459</v>
      </c>
      <c r="U123" s="8">
        <f t="shared" si="18"/>
        <v>2.4382519433448815</v>
      </c>
      <c r="V123" s="8">
        <f t="shared" si="18"/>
        <v>2.4504251978885145</v>
      </c>
      <c r="W123" s="8">
        <f t="shared" si="18"/>
        <v>2.4627030248940156</v>
      </c>
    </row>
    <row r="124" spans="1:23" ht="12.75">
      <c r="A124" s="11">
        <v>23</v>
      </c>
      <c r="B124" s="8">
        <f t="shared" si="17"/>
        <v>0.4244748162096047</v>
      </c>
      <c r="C124" s="8">
        <f t="shared" si="17"/>
        <v>0.42653614613915547</v>
      </c>
      <c r="D124" s="8">
        <f t="shared" si="17"/>
        <v>0.4286005474560015</v>
      </c>
      <c r="E124" s="8">
        <f t="shared" si="17"/>
        <v>0.4306680396350848</v>
      </c>
      <c r="F124" s="8">
        <f t="shared" si="17"/>
        <v>0.43273864224742586</v>
      </c>
      <c r="G124" s="8">
        <f t="shared" si="17"/>
        <v>0.43481237496093356</v>
      </c>
      <c r="H124" s="8">
        <f t="shared" si="17"/>
        <v>0.43688925754122254</v>
      </c>
      <c r="I124" s="8">
        <f t="shared" si="17"/>
        <v>0.4389693098524373</v>
      </c>
      <c r="J124" s="8">
        <f t="shared" si="17"/>
        <v>0.4410525518580839</v>
      </c>
      <c r="K124" s="8">
        <f t="shared" si="17"/>
        <v>0.44313900362186687</v>
      </c>
      <c r="L124" s="10"/>
      <c r="M124" s="11">
        <v>68</v>
      </c>
      <c r="N124" s="8">
        <f t="shared" si="18"/>
        <v>2.4750868534162964</v>
      </c>
      <c r="O124" s="8">
        <f t="shared" si="18"/>
        <v>2.487578138595838</v>
      </c>
      <c r="P124" s="8">
        <f t="shared" si="18"/>
        <v>2.500178362257002</v>
      </c>
      <c r="Q124" s="8">
        <f t="shared" si="18"/>
        <v>2.5128890335228915</v>
      </c>
      <c r="R124" s="8">
        <f t="shared" si="18"/>
        <v>2.5257116894473057</v>
      </c>
      <c r="S124" s="8">
        <f t="shared" si="18"/>
        <v>2.5386478956643077</v>
      </c>
      <c r="T124" s="8">
        <f t="shared" si="18"/>
        <v>2.551699247056025</v>
      </c>
      <c r="U124" s="8">
        <f t="shared" si="18"/>
        <v>2.564867368439254</v>
      </c>
      <c r="V124" s="8">
        <f t="shared" si="18"/>
        <v>2.5781539152714794</v>
      </c>
      <c r="W124" s="8">
        <f t="shared" si="18"/>
        <v>2.5915605743770067</v>
      </c>
    </row>
    <row r="125" spans="1:23" ht="12.75">
      <c r="A125" s="11">
        <v>24</v>
      </c>
      <c r="B125" s="8">
        <f t="shared" si="17"/>
        <v>0.4452286853085362</v>
      </c>
      <c r="C125" s="8">
        <f t="shared" si="17"/>
        <v>0.44732161718473845</v>
      </c>
      <c r="D125" s="8">
        <f t="shared" si="17"/>
        <v>0.449417819619878</v>
      </c>
      <c r="E125" s="8">
        <f t="shared" si="17"/>
        <v>0.45151731308698334</v>
      </c>
      <c r="F125" s="8">
        <f t="shared" si="17"/>
        <v>0.4536201181635823</v>
      </c>
      <c r="G125" s="8">
        <f t="shared" si="17"/>
        <v>0.45572625553258467</v>
      </c>
      <c r="H125" s="8">
        <f t="shared" si="17"/>
        <v>0.45783574598317184</v>
      </c>
      <c r="I125" s="8">
        <f t="shared" si="17"/>
        <v>0.4599486104116945</v>
      </c>
      <c r="J125" s="8">
        <f t="shared" si="17"/>
        <v>0.4620648698225786</v>
      </c>
      <c r="K125" s="8">
        <f t="shared" si="17"/>
        <v>0.46418454532923853</v>
      </c>
      <c r="L125" s="10"/>
      <c r="M125" s="7">
        <v>69</v>
      </c>
      <c r="N125" s="8">
        <f t="shared" si="18"/>
        <v>2.6050890646938005</v>
      </c>
      <c r="O125" s="8">
        <f t="shared" si="18"/>
        <v>2.618741138041796</v>
      </c>
      <c r="P125" s="8">
        <f t="shared" si="18"/>
        <v>2.632518579913357</v>
      </c>
      <c r="Q125" s="8">
        <f t="shared" si="18"/>
        <v>2.6464232102866316</v>
      </c>
      <c r="R125" s="8">
        <f t="shared" si="18"/>
        <v>2.6604568844626426</v>
      </c>
      <c r="S125" s="8">
        <f t="shared" si="18"/>
        <v>2.674621493926824</v>
      </c>
      <c r="T125" s="8">
        <f t="shared" si="18"/>
        <v>2.6889189672359364</v>
      </c>
      <c r="U125" s="8">
        <f t="shared" si="18"/>
        <v>2.703351270931178</v>
      </c>
      <c r="V125" s="8">
        <f t="shared" si="18"/>
        <v>2.717920410478418</v>
      </c>
      <c r="W125" s="8">
        <f t="shared" si="18"/>
        <v>2.7326284312365074</v>
      </c>
    </row>
    <row r="126" spans="1:23" ht="12.75">
      <c r="A126" s="11">
        <v>25</v>
      </c>
      <c r="B126" s="8">
        <f t="shared" si="17"/>
        <v>0.4663076581549986</v>
      </c>
      <c r="C126" s="8">
        <f t="shared" si="17"/>
        <v>0.46843422963402254</v>
      </c>
      <c r="D126" s="8">
        <f t="shared" si="17"/>
        <v>0.47056428121225147</v>
      </c>
      <c r="E126" s="8">
        <f t="shared" si="17"/>
        <v>0.47269783444834956</v>
      </c>
      <c r="F126" s="8">
        <f t="shared" si="17"/>
        <v>0.4748349110146584</v>
      </c>
      <c r="G126" s="8">
        <f t="shared" si="17"/>
        <v>0.47697553269816023</v>
      </c>
      <c r="H126" s="8">
        <f t="shared" si="17"/>
        <v>0.4791197214014482</v>
      </c>
      <c r="I126" s="8">
        <f t="shared" si="17"/>
        <v>0.48126749914370764</v>
      </c>
      <c r="J126" s="8">
        <f t="shared" si="17"/>
        <v>0.48341888806170363</v>
      </c>
      <c r="K126" s="8">
        <f t="shared" si="17"/>
        <v>0.4855739104107792</v>
      </c>
      <c r="L126" s="10"/>
      <c r="M126" s="11">
        <v>70</v>
      </c>
      <c r="N126" s="8">
        <f t="shared" si="18"/>
        <v>2.747477419454622</v>
      </c>
      <c r="O126" s="8">
        <f t="shared" si="18"/>
        <v>2.7624695032996955</v>
      </c>
      <c r="P126" s="8">
        <f t="shared" si="18"/>
        <v>2.777606853914976</v>
      </c>
      <c r="Q126" s="8">
        <f t="shared" si="18"/>
        <v>2.792891686510807</v>
      </c>
      <c r="R126" s="8">
        <f t="shared" si="18"/>
        <v>2.808326261488842</v>
      </c>
      <c r="S126" s="8">
        <f t="shared" si="18"/>
        <v>2.823912885600801</v>
      </c>
      <c r="T126" s="8">
        <f t="shared" si="18"/>
        <v>2.8396539131431044</v>
      </c>
      <c r="U126" s="8">
        <f t="shared" si="18"/>
        <v>2.855551747188619</v>
      </c>
      <c r="V126" s="8">
        <f t="shared" si="18"/>
        <v>2.871608840856907</v>
      </c>
      <c r="W126" s="8">
        <f t="shared" si="18"/>
        <v>2.887827698624381</v>
      </c>
    </row>
    <row r="127" spans="1:23" ht="12.75">
      <c r="A127" s="11">
        <v>26</v>
      </c>
      <c r="B127" s="8">
        <f t="shared" si="17"/>
        <v>0.48773258856586144</v>
      </c>
      <c r="C127" s="8">
        <f t="shared" si="17"/>
        <v>0.4898949450224771</v>
      </c>
      <c r="D127" s="8">
        <f t="shared" si="17"/>
        <v>0.49206100239777695</v>
      </c>
      <c r="E127" s="8">
        <f t="shared" si="17"/>
        <v>0.4942307834315703</v>
      </c>
      <c r="F127" s="8">
        <f t="shared" si="17"/>
        <v>0.4964043109873671</v>
      </c>
      <c r="G127" s="8">
        <f t="shared" si="17"/>
        <v>0.49858160805343144</v>
      </c>
      <c r="H127" s="8">
        <f t="shared" si="17"/>
        <v>0.5007626977438437</v>
      </c>
      <c r="I127" s="8">
        <f t="shared" si="17"/>
        <v>0.5029476032995714</v>
      </c>
      <c r="J127" s="8">
        <f t="shared" si="17"/>
        <v>0.5051363480895522</v>
      </c>
      <c r="K127" s="8">
        <f t="shared" si="17"/>
        <v>0.5073289556117845</v>
      </c>
      <c r="L127" s="10"/>
      <c r="M127" s="7">
        <v>71</v>
      </c>
      <c r="N127" s="8">
        <f t="shared" si="18"/>
        <v>2.904210877675822</v>
      </c>
      <c r="O127" s="8">
        <f t="shared" si="18"/>
        <v>2.920760989298815</v>
      </c>
      <c r="P127" s="8">
        <f t="shared" si="18"/>
        <v>2.937480700322677</v>
      </c>
      <c r="Q127" s="8">
        <f t="shared" si="18"/>
        <v>2.954372734603555</v>
      </c>
      <c r="R127" s="8">
        <f t="shared" si="18"/>
        <v>2.9714398745574444</v>
      </c>
      <c r="S127" s="8">
        <f t="shared" si="18"/>
        <v>2.988684962742894</v>
      </c>
      <c r="T127" s="8">
        <f t="shared" si="18"/>
        <v>3.006110903495366</v>
      </c>
      <c r="U127" s="8">
        <f t="shared" si="18"/>
        <v>3.0237206646151473</v>
      </c>
      <c r="V127" s="8">
        <f t="shared" si="18"/>
        <v>3.0415172791109066</v>
      </c>
      <c r="W127" s="8">
        <f t="shared" si="18"/>
        <v>3.059503847001079</v>
      </c>
    </row>
    <row r="128" spans="1:23" ht="12.75">
      <c r="A128" s="11">
        <v>27</v>
      </c>
      <c r="B128" s="8">
        <f t="shared" si="17"/>
        <v>0.5095254494944288</v>
      </c>
      <c r="C128" s="8">
        <f t="shared" si="17"/>
        <v>0.51172585349692</v>
      </c>
      <c r="D128" s="8">
        <f t="shared" si="17"/>
        <v>0.5139301915110883</v>
      </c>
      <c r="E128" s="8">
        <f t="shared" si="17"/>
        <v>0.5161384875622923</v>
      </c>
      <c r="F128" s="8">
        <f t="shared" si="17"/>
        <v>0.5183507658105608</v>
      </c>
      <c r="G128" s="8">
        <f t="shared" si="17"/>
        <v>0.5205670505517462</v>
      </c>
      <c r="H128" s="8">
        <f t="shared" si="17"/>
        <v>0.5227873662186887</v>
      </c>
      <c r="I128" s="8">
        <f t="shared" si="17"/>
        <v>0.5250117373823902</v>
      </c>
      <c r="J128" s="8">
        <f t="shared" si="17"/>
        <v>0.5272401887532007</v>
      </c>
      <c r="K128" s="8">
        <f t="shared" si="17"/>
        <v>0.5294727451820145</v>
      </c>
      <c r="L128" s="10"/>
      <c r="M128" s="11">
        <v>72</v>
      </c>
      <c r="N128" s="8">
        <f t="shared" si="18"/>
        <v>3.077683537175253</v>
      </c>
      <c r="O128" s="8">
        <f t="shared" si="18"/>
        <v>3.096059589317992</v>
      </c>
      <c r="P128" s="8">
        <f t="shared" si="18"/>
        <v>3.114635315897478</v>
      </c>
      <c r="Q128" s="8">
        <f t="shared" si="18"/>
        <v>3.1334141042215657</v>
      </c>
      <c r="R128" s="8">
        <f t="shared" si="18"/>
        <v>3.1523994185639546</v>
      </c>
      <c r="S128" s="8">
        <f t="shared" si="18"/>
        <v>3.1715948023632135</v>
      </c>
      <c r="T128" s="8">
        <f t="shared" si="18"/>
        <v>3.1910038804976923</v>
      </c>
      <c r="U128" s="8">
        <f t="shared" si="18"/>
        <v>3.2106303616392813</v>
      </c>
      <c r="V128" s="8">
        <f t="shared" si="18"/>
        <v>3.230478040689294</v>
      </c>
      <c r="W128" s="8">
        <f t="shared" si="18"/>
        <v>3.250550801299837</v>
      </c>
    </row>
    <row r="129" spans="1:23" ht="12.75">
      <c r="A129" s="11">
        <v>28</v>
      </c>
      <c r="B129" s="8">
        <f t="shared" si="17"/>
        <v>0.5317094316614788</v>
      </c>
      <c r="C129" s="8">
        <f t="shared" si="17"/>
        <v>0.5339502733272113</v>
      </c>
      <c r="D129" s="8">
        <f t="shared" si="17"/>
        <v>0.5361952954590327</v>
      </c>
      <c r="E129" s="8">
        <f t="shared" si="17"/>
        <v>0.538444523482208</v>
      </c>
      <c r="F129" s="8">
        <f t="shared" si="17"/>
        <v>0.5406979829687002</v>
      </c>
      <c r="G129" s="8">
        <f t="shared" si="17"/>
        <v>0.5429556996384368</v>
      </c>
      <c r="H129" s="8">
        <f t="shared" si="17"/>
        <v>0.5452176993605875</v>
      </c>
      <c r="I129" s="8">
        <f t="shared" si="17"/>
        <v>0.5474840081548534</v>
      </c>
      <c r="J129" s="8">
        <f t="shared" si="17"/>
        <v>0.5497546521927701</v>
      </c>
      <c r="K129" s="8">
        <f t="shared" si="17"/>
        <v>0.5520296577990217</v>
      </c>
      <c r="L129" s="10"/>
      <c r="M129" s="7">
        <v>73</v>
      </c>
      <c r="N129" s="8">
        <f t="shared" si="18"/>
        <v>3.270852618484141</v>
      </c>
      <c r="O129" s="8">
        <f t="shared" si="18"/>
        <v>3.291387561319588</v>
      </c>
      <c r="P129" s="8">
        <f t="shared" si="18"/>
        <v>3.3121597957472693</v>
      </c>
      <c r="Q129" s="8">
        <f t="shared" si="18"/>
        <v>3.3331735874721082</v>
      </c>
      <c r="R129" s="8">
        <f t="shared" si="18"/>
        <v>3.3544333049678445</v>
      </c>
      <c r="S129" s="8">
        <f t="shared" si="18"/>
        <v>3.3759434225912446</v>
      </c>
      <c r="T129" s="8">
        <f t="shared" si="18"/>
        <v>3.3977085238102935</v>
      </c>
      <c r="U129" s="8">
        <f t="shared" si="18"/>
        <v>3.4197333045511713</v>
      </c>
      <c r="V129" s="8">
        <f t="shared" si="18"/>
        <v>3.4420225766692183</v>
      </c>
      <c r="W129" s="8">
        <f t="shared" si="18"/>
        <v>3.4645812715492608</v>
      </c>
    </row>
    <row r="130" spans="1:23" ht="12.75">
      <c r="A130" s="11">
        <v>29</v>
      </c>
      <c r="B130" s="8">
        <f t="shared" si="17"/>
        <v>0.5543090514527689</v>
      </c>
      <c r="C130" s="8">
        <f t="shared" si="17"/>
        <v>0.5565928597889873</v>
      </c>
      <c r="D130" s="8">
        <f t="shared" si="17"/>
        <v>0.5588811095998218</v>
      </c>
      <c r="E130" s="8">
        <f t="shared" si="17"/>
        <v>0.5611738278359515</v>
      </c>
      <c r="F130" s="8">
        <f t="shared" si="17"/>
        <v>0.5634710416079681</v>
      </c>
      <c r="G130" s="8">
        <f t="shared" si="17"/>
        <v>0.5657727781877702</v>
      </c>
      <c r="H130" s="8">
        <f t="shared" si="17"/>
        <v>0.5680790650099659</v>
      </c>
      <c r="I130" s="8">
        <f t="shared" si="17"/>
        <v>0.5703899296732947</v>
      </c>
      <c r="J130" s="8">
        <f t="shared" si="17"/>
        <v>0.5727053999420603</v>
      </c>
      <c r="K130" s="8">
        <f t="shared" si="17"/>
        <v>0.5750255037475752</v>
      </c>
      <c r="L130" s="10"/>
      <c r="M130" s="11">
        <v>74</v>
      </c>
      <c r="N130" s="8">
        <f t="shared" si="18"/>
        <v>3.4874144438409087</v>
      </c>
      <c r="O130" s="8">
        <f t="shared" si="18"/>
        <v>3.5105272753348555</v>
      </c>
      <c r="P130" s="8">
        <f t="shared" si="18"/>
        <v>3.533925078986353</v>
      </c>
      <c r="Q130" s="8">
        <f t="shared" si="18"/>
        <v>3.5576133030924355</v>
      </c>
      <c r="R130" s="8">
        <f t="shared" si="18"/>
        <v>3.581597535629854</v>
      </c>
      <c r="S130" s="8">
        <f t="shared" si="18"/>
        <v>3.605883508760873</v>
      </c>
      <c r="T130" s="8">
        <f t="shared" si="18"/>
        <v>3.630477103514664</v>
      </c>
      <c r="U130" s="8">
        <f t="shared" si="18"/>
        <v>3.655384354652261</v>
      </c>
      <c r="V130" s="8">
        <f t="shared" si="18"/>
        <v>3.680611455723537</v>
      </c>
      <c r="W130" s="8">
        <f t="shared" si="18"/>
        <v>3.7061647643251723</v>
      </c>
    </row>
    <row r="131" spans="1:23" ht="12.75">
      <c r="A131" s="11">
        <v>30</v>
      </c>
      <c r="B131" s="8">
        <f t="shared" si="17"/>
        <v>0.5773502691896257</v>
      </c>
      <c r="C131" s="8">
        <f t="shared" si="17"/>
        <v>0.5796797245379443</v>
      </c>
      <c r="D131" s="8">
        <f t="shared" si="17"/>
        <v>0.5820138982337003</v>
      </c>
      <c r="E131" s="8">
        <f t="shared" si="17"/>
        <v>0.584352818891006</v>
      </c>
      <c r="F131" s="8">
        <f t="shared" si="17"/>
        <v>0.5866965152984336</v>
      </c>
      <c r="G131" s="8">
        <f t="shared" si="17"/>
        <v>0.5890450164205511</v>
      </c>
      <c r="H131" s="8">
        <f t="shared" si="17"/>
        <v>0.5913983513994712</v>
      </c>
      <c r="I131" s="8">
        <f t="shared" si="17"/>
        <v>0.5937565495564159</v>
      </c>
      <c r="J131" s="8">
        <f t="shared" si="17"/>
        <v>0.5961196403932975</v>
      </c>
      <c r="K131" s="8">
        <f t="shared" si="17"/>
        <v>0.5984876535943138</v>
      </c>
      <c r="L131" s="10"/>
      <c r="M131" s="7">
        <v>75</v>
      </c>
      <c r="N131" s="8">
        <f t="shared" si="18"/>
        <v>3.732050807568877</v>
      </c>
      <c r="O131" s="8">
        <f t="shared" si="18"/>
        <v>3.758276287769868</v>
      </c>
      <c r="P131" s="8">
        <f t="shared" si="18"/>
        <v>3.784848088365917</v>
      </c>
      <c r="Q131" s="8">
        <f t="shared" si="18"/>
        <v>3.8117732800780026</v>
      </c>
      <c r="R131" s="8">
        <f t="shared" si="18"/>
        <v>3.8390591273241697</v>
      </c>
      <c r="S131" s="8">
        <f t="shared" si="18"/>
        <v>3.8667130948987367</v>
      </c>
      <c r="T131" s="8">
        <f t="shared" si="18"/>
        <v>3.894742854929856</v>
      </c>
      <c r="U131" s="8">
        <f t="shared" si="18"/>
        <v>3.9231562941289653</v>
      </c>
      <c r="V131" s="8">
        <f t="shared" si="18"/>
        <v>3.951961521346551</v>
      </c>
      <c r="W131" s="8">
        <f t="shared" si="18"/>
        <v>3.98116687544948</v>
      </c>
    </row>
    <row r="132" spans="1:23" ht="12.75">
      <c r="A132" s="11">
        <v>31</v>
      </c>
      <c r="B132" s="8">
        <f t="shared" si="17"/>
        <v>0.6008606190275605</v>
      </c>
      <c r="C132" s="8">
        <f t="shared" si="17"/>
        <v>0.6032385667466584</v>
      </c>
      <c r="D132" s="8">
        <f t="shared" si="17"/>
        <v>0.6056215269923995</v>
      </c>
      <c r="E132" s="8">
        <f t="shared" si="17"/>
        <v>0.6080095301944052</v>
      </c>
      <c r="F132" s="8">
        <f t="shared" si="17"/>
        <v>0.6104026069728052</v>
      </c>
      <c r="G132" s="8">
        <f t="shared" si="17"/>
        <v>0.612800788139932</v>
      </c>
      <c r="H132" s="8">
        <f t="shared" si="17"/>
        <v>0.6152041047020307</v>
      </c>
      <c r="I132" s="8">
        <f t="shared" si="17"/>
        <v>0.6176125878609896</v>
      </c>
      <c r="J132" s="8">
        <f t="shared" si="17"/>
        <v>0.6200262690160842</v>
      </c>
      <c r="K132" s="8">
        <f t="shared" si="17"/>
        <v>0.622445179765743</v>
      </c>
      <c r="L132" s="10"/>
      <c r="M132" s="11">
        <v>76</v>
      </c>
      <c r="N132" s="8">
        <f t="shared" si="18"/>
        <v>4.0107809335358455</v>
      </c>
      <c r="O132" s="8">
        <f t="shared" si="18"/>
        <v>4.040812519504518</v>
      </c>
      <c r="P132" s="8">
        <f t="shared" si="18"/>
        <v>4.0712707129972</v>
      </c>
      <c r="Q132" s="8">
        <f t="shared" si="18"/>
        <v>4.10216485873212</v>
      </c>
      <c r="R132" s="8">
        <f t="shared" si="18"/>
        <v>4.133504576249556</v>
      </c>
      <c r="S132" s="8">
        <f t="shared" si="18"/>
        <v>4.165299770090416</v>
      </c>
      <c r="T132" s="8">
        <f t="shared" si="18"/>
        <v>4.197560640430652</v>
      </c>
      <c r="U132" s="8">
        <f t="shared" si="18"/>
        <v>4.230297694195366</v>
      </c>
      <c r="V132" s="8">
        <f t="shared" si="18"/>
        <v>4.263521756678117</v>
      </c>
      <c r="W132" s="8">
        <f t="shared" si="18"/>
        <v>4.2972439836924465</v>
      </c>
    </row>
    <row r="133" spans="1:23" ht="12.75">
      <c r="A133" s="11">
        <v>32</v>
      </c>
      <c r="B133" s="8">
        <f t="shared" si="17"/>
        <v>0.6248693519093274</v>
      </c>
      <c r="C133" s="8">
        <f t="shared" si="17"/>
        <v>0.6272988174489333</v>
      </c>
      <c r="D133" s="8">
        <f t="shared" si="17"/>
        <v>0.6297336085912074</v>
      </c>
      <c r="E133" s="8">
        <f t="shared" si="17"/>
        <v>0.6321737577491856</v>
      </c>
      <c r="F133" s="8">
        <f t="shared" si="17"/>
        <v>0.634619297544148</v>
      </c>
      <c r="G133" s="8">
        <f t="shared" si="17"/>
        <v>0.6370702608074932</v>
      </c>
      <c r="H133" s="8">
        <f t="shared" si="17"/>
        <v>0.6395266805826324</v>
      </c>
      <c r="I133" s="8">
        <f t="shared" si="17"/>
        <v>0.6419885901269032</v>
      </c>
      <c r="J133" s="8">
        <f t="shared" si="17"/>
        <v>0.6444560229135026</v>
      </c>
      <c r="K133" s="8">
        <f t="shared" si="17"/>
        <v>0.6469290126334402</v>
      </c>
      <c r="L133" s="10"/>
      <c r="M133" s="7">
        <v>77</v>
      </c>
      <c r="N133" s="8">
        <f t="shared" si="18"/>
        <v>4.331475874284157</v>
      </c>
      <c r="O133" s="8">
        <f t="shared" si="18"/>
        <v>4.366229284034977</v>
      </c>
      <c r="P133" s="8">
        <f t="shared" si="18"/>
        <v>4.401516438989736</v>
      </c>
      <c r="Q133" s="8">
        <f t="shared" si="18"/>
        <v>4.437349950241547</v>
      </c>
      <c r="R133" s="8">
        <f t="shared" si="18"/>
        <v>4.473742829211556</v>
      </c>
      <c r="S133" s="8">
        <f t="shared" si="18"/>
        <v>4.510708503662057</v>
      </c>
      <c r="T133" s="8">
        <f t="shared" si="18"/>
        <v>4.548260834484492</v>
      </c>
      <c r="U133" s="8">
        <f t="shared" si="18"/>
        <v>4.586414133306349</v>
      </c>
      <c r="V133" s="8">
        <f t="shared" si="18"/>
        <v>4.625183180963957</v>
      </c>
      <c r="W133" s="8">
        <f t="shared" si="18"/>
        <v>4.6645832468913415</v>
      </c>
    </row>
    <row r="134" spans="1:23" ht="12.75">
      <c r="A134" s="11">
        <v>33</v>
      </c>
      <c r="B134" s="8">
        <f t="shared" si="17"/>
        <v>0.6494075931975106</v>
      </c>
      <c r="C134" s="8">
        <f t="shared" si="17"/>
        <v>0.6518917987382893</v>
      </c>
      <c r="D134" s="8">
        <f t="shared" si="17"/>
        <v>0.6543816636121457</v>
      </c>
      <c r="E134" s="8">
        <f t="shared" si="17"/>
        <v>0.6568772224012792</v>
      </c>
      <c r="F134" s="8">
        <f t="shared" si="17"/>
        <v>0.6593785099157772</v>
      </c>
      <c r="G134" s="8">
        <f t="shared" si="17"/>
        <v>0.6618855611956916</v>
      </c>
      <c r="H134" s="8">
        <f t="shared" si="17"/>
        <v>0.6643984115131403</v>
      </c>
      <c r="I134" s="8">
        <f t="shared" si="17"/>
        <v>0.6669170963744299</v>
      </c>
      <c r="J134" s="8">
        <f t="shared" si="17"/>
        <v>0.6694416515221994</v>
      </c>
      <c r="K134" s="8">
        <f t="shared" si="17"/>
        <v>0.6719721129375884</v>
      </c>
      <c r="L134" s="10"/>
      <c r="M134" s="11">
        <v>78</v>
      </c>
      <c r="N134" s="8">
        <f t="shared" si="18"/>
        <v>4.704630109478451</v>
      </c>
      <c r="O134" s="8">
        <f t="shared" si="18"/>
        <v>4.745340077455925</v>
      </c>
      <c r="P134" s="8">
        <f t="shared" si="18"/>
        <v>4.786730012367146</v>
      </c>
      <c r="Q134" s="8">
        <f t="shared" si="18"/>
        <v>4.828817352192759</v>
      </c>
      <c r="R134" s="8">
        <f t="shared" si="18"/>
        <v>4.871620136197152</v>
      </c>
      <c r="S134" s="8">
        <f t="shared" si="18"/>
        <v>4.915157031071205</v>
      </c>
      <c r="T134" s="8">
        <f t="shared" si="18"/>
        <v>4.9594473584510705</v>
      </c>
      <c r="U134" s="8">
        <f t="shared" si="18"/>
        <v>5.004511123898058</v>
      </c>
      <c r="V134" s="8">
        <f t="shared" si="18"/>
        <v>5.050369047431015</v>
      </c>
      <c r="W134" s="8">
        <f t="shared" si="18"/>
        <v>5.09704259570917</v>
      </c>
    </row>
    <row r="135" spans="1:23" ht="12.75">
      <c r="A135" s="11">
        <v>34</v>
      </c>
      <c r="B135" s="8">
        <f t="shared" si="17"/>
        <v>0.6745085168424265</v>
      </c>
      <c r="C135" s="8">
        <f t="shared" si="17"/>
        <v>0.6770508997014477</v>
      </c>
      <c r="D135" s="8">
        <f t="shared" si="17"/>
        <v>0.6795992982245266</v>
      </c>
      <c r="E135" s="8">
        <f t="shared" si="17"/>
        <v>0.6821537493689391</v>
      </c>
      <c r="F135" s="8">
        <f t="shared" si="17"/>
        <v>0.6847142903416484</v>
      </c>
      <c r="G135" s="8">
        <f t="shared" si="17"/>
        <v>0.6872809586016131</v>
      </c>
      <c r="H135" s="8">
        <f t="shared" si="17"/>
        <v>0.6898537918621214</v>
      </c>
      <c r="I135" s="8">
        <f t="shared" si="17"/>
        <v>0.69243282809315</v>
      </c>
      <c r="J135" s="8">
        <f t="shared" si="17"/>
        <v>0.6950181055237489</v>
      </c>
      <c r="K135" s="8">
        <f t="shared" si="17"/>
        <v>0.6976096626444515</v>
      </c>
      <c r="L135" s="10"/>
      <c r="M135" s="7">
        <v>79</v>
      </c>
      <c r="N135" s="8">
        <f t="shared" si="18"/>
        <v>5.144554015970307</v>
      </c>
      <c r="O135" s="8">
        <f t="shared" si="18"/>
        <v>5.192926371837191</v>
      </c>
      <c r="P135" s="8">
        <f t="shared" si="18"/>
        <v>5.2421835811131805</v>
      </c>
      <c r="Q135" s="8">
        <f t="shared" si="18"/>
        <v>5.2923504556971945</v>
      </c>
      <c r="R135" s="8">
        <f t="shared" si="18"/>
        <v>5.34345274375814</v>
      </c>
      <c r="S135" s="8">
        <f t="shared" si="18"/>
        <v>5.395517174319139</v>
      </c>
      <c r="T135" s="8">
        <f t="shared" si="18"/>
        <v>5.448571504414069</v>
      </c>
      <c r="U135" s="8">
        <f t="shared" si="18"/>
        <v>5.502644568991001</v>
      </c>
      <c r="V135" s="8">
        <f t="shared" si="18"/>
        <v>5.557766333751131</v>
      </c>
      <c r="W135" s="8">
        <f t="shared" si="18"/>
        <v>5.613967951126739</v>
      </c>
    </row>
    <row r="136" spans="1:23" ht="12.75">
      <c r="A136" s="11">
        <v>35</v>
      </c>
      <c r="B136" s="8">
        <f t="shared" si="17"/>
        <v>0.7002075382097097</v>
      </c>
      <c r="C136" s="8">
        <f t="shared" si="17"/>
        <v>0.7028117712403574</v>
      </c>
      <c r="D136" s="8">
        <f t="shared" si="17"/>
        <v>0.7054224010260983</v>
      </c>
      <c r="E136" s="8">
        <f t="shared" si="17"/>
        <v>0.7080394671280228</v>
      </c>
      <c r="F136" s="8">
        <f t="shared" si="17"/>
        <v>0.7106630093811515</v>
      </c>
      <c r="G136" s="8">
        <f t="shared" si="17"/>
        <v>0.7132930678970054</v>
      </c>
      <c r="H136" s="8">
        <f t="shared" si="17"/>
        <v>0.715929683066206</v>
      </c>
      <c r="I136" s="8">
        <f t="shared" si="17"/>
        <v>0.7185728955611025</v>
      </c>
      <c r="J136" s="8">
        <f t="shared" si="17"/>
        <v>0.7212227463384275</v>
      </c>
      <c r="K136" s="8">
        <f t="shared" si="17"/>
        <v>0.7238792766419845</v>
      </c>
      <c r="L136" s="10"/>
      <c r="M136" s="11">
        <v>80</v>
      </c>
      <c r="N136" s="8">
        <f t="shared" si="18"/>
        <v>5.671281819617707</v>
      </c>
      <c r="O136" s="8">
        <f t="shared" si="18"/>
        <v>5.7297416467243085</v>
      </c>
      <c r="P136" s="8">
        <f t="shared" si="18"/>
        <v>5.789382515732942</v>
      </c>
      <c r="Q136" s="8">
        <f t="shared" si="18"/>
        <v>5.850240956632947</v>
      </c>
      <c r="R136" s="8">
        <f t="shared" si="18"/>
        <v>5.912355021465803</v>
      </c>
      <c r="S136" s="8">
        <f t="shared" si="18"/>
        <v>5.975764364433067</v>
      </c>
      <c r="T136" s="8">
        <f t="shared" si="18"/>
        <v>6.040510327117787</v>
      </c>
      <c r="U136" s="8">
        <f t="shared" si="18"/>
        <v>6.106636029203905</v>
      </c>
      <c r="V136" s="8">
        <f t="shared" si="18"/>
        <v>6.174186465112184</v>
      </c>
      <c r="W136" s="8">
        <f t="shared" si="18"/>
        <v>6.24320860700781</v>
      </c>
    </row>
    <row r="137" spans="1:23" ht="12.75">
      <c r="A137" s="11">
        <v>36</v>
      </c>
      <c r="B137" s="8">
        <f t="shared" si="17"/>
        <v>0.7265425280053609</v>
      </c>
      <c r="C137" s="8">
        <f t="shared" si="17"/>
        <v>0.7292125422546745</v>
      </c>
      <c r="D137" s="8">
        <f t="shared" si="17"/>
        <v>0.7318893615113481</v>
      </c>
      <c r="E137" s="8">
        <f t="shared" si="17"/>
        <v>0.7345730281949163</v>
      </c>
      <c r="F137" s="8">
        <f t="shared" si="17"/>
        <v>0.7372635850258625</v>
      </c>
      <c r="G137" s="8">
        <f t="shared" si="17"/>
        <v>0.7399610750284876</v>
      </c>
      <c r="H137" s="8">
        <f t="shared" si="17"/>
        <v>0.7426655415338108</v>
      </c>
      <c r="I137" s="8">
        <f t="shared" si="17"/>
        <v>0.745377028182503</v>
      </c>
      <c r="J137" s="8">
        <f t="shared" si="17"/>
        <v>0.7480955789278525</v>
      </c>
      <c r="K137" s="8">
        <f t="shared" si="17"/>
        <v>0.7508212380387648</v>
      </c>
      <c r="L137" s="10"/>
      <c r="M137" s="7">
        <v>81</v>
      </c>
      <c r="N137" s="8">
        <f t="shared" si="18"/>
        <v>6.313751514675041</v>
      </c>
      <c r="O137" s="8">
        <f t="shared" si="18"/>
        <v>6.385866452799264</v>
      </c>
      <c r="P137" s="8">
        <f t="shared" si="18"/>
        <v>6.4596070162454655</v>
      </c>
      <c r="Q137" s="8">
        <f t="shared" si="18"/>
        <v>6.535029263976606</v>
      </c>
      <c r="R137" s="8">
        <f t="shared" si="18"/>
        <v>6.612191862315216</v>
      </c>
      <c r="S137" s="8">
        <f t="shared" si="18"/>
        <v>6.691156238317413</v>
      </c>
      <c r="T137" s="8">
        <f t="shared" si="18"/>
        <v>6.77198674410243</v>
      </c>
      <c r="U137" s="8">
        <f t="shared" si="18"/>
        <v>6.854750833061192</v>
      </c>
      <c r="V137" s="8">
        <f t="shared" si="18"/>
        <v>6.939519248958253</v>
      </c>
      <c r="W137" s="8">
        <f t="shared" si="18"/>
        <v>7.026366229041384</v>
      </c>
    </row>
    <row r="138" spans="1:23" ht="12.75">
      <c r="A138" s="11">
        <v>37</v>
      </c>
      <c r="B138" s="8">
        <f t="shared" si="17"/>
        <v>0.7535540501027942</v>
      </c>
      <c r="C138" s="8">
        <f t="shared" si="17"/>
        <v>0.7562940600292125</v>
      </c>
      <c r="D138" s="8">
        <f t="shared" si="17"/>
        <v>0.7590413130521092</v>
      </c>
      <c r="E138" s="8">
        <f t="shared" si="17"/>
        <v>0.761795854733529</v>
      </c>
      <c r="F138" s="8">
        <f t="shared" si="17"/>
        <v>0.7645577309666439</v>
      </c>
      <c r="G138" s="8">
        <f t="shared" si="17"/>
        <v>0.7673269879789604</v>
      </c>
      <c r="H138" s="8">
        <f t="shared" si="17"/>
        <v>0.7701036723355652</v>
      </c>
      <c r="I138" s="8">
        <f t="shared" si="17"/>
        <v>0.7728878309424068</v>
      </c>
      <c r="J138" s="8">
        <f t="shared" si="17"/>
        <v>0.7756795110496129</v>
      </c>
      <c r="K138" s="8">
        <f t="shared" si="17"/>
        <v>0.7784787602548502</v>
      </c>
      <c r="L138" s="10"/>
      <c r="M138" s="11">
        <v>82</v>
      </c>
      <c r="N138" s="8">
        <f t="shared" si="18"/>
        <v>7.115369722384207</v>
      </c>
      <c r="O138" s="8">
        <f t="shared" si="18"/>
        <v>7.20661162481199</v>
      </c>
      <c r="P138" s="8">
        <f t="shared" si="18"/>
        <v>7.300178031898537</v>
      </c>
      <c r="Q138" s="8">
        <f t="shared" si="18"/>
        <v>7.396159511677122</v>
      </c>
      <c r="R138" s="8">
        <f t="shared" si="18"/>
        <v>7.4946513988813575</v>
      </c>
      <c r="S138" s="8">
        <f t="shared" si="18"/>
        <v>7.595754112725143</v>
      </c>
      <c r="T138" s="8">
        <f t="shared" si="18"/>
        <v>7.699573500448753</v>
      </c>
      <c r="U138" s="8">
        <f t="shared" si="18"/>
        <v>7.806221209101402</v>
      </c>
      <c r="V138" s="8">
        <f t="shared" si="18"/>
        <v>7.915815088305827</v>
      </c>
      <c r="W138" s="8">
        <f t="shared" si="18"/>
        <v>8.0284796270593</v>
      </c>
    </row>
    <row r="139" spans="1:23" ht="12.75">
      <c r="A139" s="11">
        <v>38</v>
      </c>
      <c r="B139" s="8">
        <f t="shared" si="17"/>
        <v>0.7812856265067175</v>
      </c>
      <c r="C139" s="8">
        <f t="shared" si="17"/>
        <v>0.7841001581081799</v>
      </c>
      <c r="D139" s="8">
        <f t="shared" si="17"/>
        <v>0.7869224037200454</v>
      </c>
      <c r="E139" s="8">
        <f t="shared" si="17"/>
        <v>0.7897524123644759</v>
      </c>
      <c r="F139" s="8">
        <f t="shared" si="17"/>
        <v>0.7925902334285443</v>
      </c>
      <c r="G139" s="8">
        <f t="shared" si="17"/>
        <v>0.7954359166678286</v>
      </c>
      <c r="H139" s="8">
        <f t="shared" si="17"/>
        <v>0.7982895122100495</v>
      </c>
      <c r="I139" s="8">
        <f t="shared" si="17"/>
        <v>0.8011510705587513</v>
      </c>
      <c r="J139" s="8">
        <f t="shared" si="17"/>
        <v>0.8040206425970235</v>
      </c>
      <c r="K139" s="8">
        <f t="shared" si="17"/>
        <v>0.8068982795912678</v>
      </c>
      <c r="L139" s="10"/>
      <c r="M139" s="7">
        <v>83</v>
      </c>
      <c r="N139" s="8">
        <f t="shared" si="18"/>
        <v>8.144346427974593</v>
      </c>
      <c r="O139" s="8">
        <f t="shared" si="18"/>
        <v>8.263554722759496</v>
      </c>
      <c r="P139" s="8">
        <f t="shared" si="18"/>
        <v>8.386251933179663</v>
      </c>
      <c r="Q139" s="8">
        <f t="shared" si="18"/>
        <v>8.51259428225693</v>
      </c>
      <c r="R139" s="8">
        <f t="shared" si="18"/>
        <v>8.64274746103131</v>
      </c>
      <c r="S139" s="8">
        <f t="shared" si="18"/>
        <v>8.776887356869949</v>
      </c>
      <c r="T139" s="8">
        <f t="shared" si="18"/>
        <v>8.915200850055346</v>
      </c>
      <c r="U139" s="8">
        <f t="shared" si="18"/>
        <v>9.05788668623894</v>
      </c>
      <c r="V139" s="8">
        <f t="shared" si="18"/>
        <v>9.205156433325595</v>
      </c>
      <c r="W139" s="8">
        <f t="shared" si="18"/>
        <v>9.35723553247826</v>
      </c>
    </row>
    <row r="140" spans="1:23" ht="12.75">
      <c r="A140" s="11">
        <v>39</v>
      </c>
      <c r="B140" s="8">
        <f t="shared" si="17"/>
        <v>0.809784033195007</v>
      </c>
      <c r="C140" s="8">
        <f t="shared" si="17"/>
        <v>0.8126779554527411</v>
      </c>
      <c r="D140" s="8">
        <f t="shared" si="17"/>
        <v>0.8155800988038463</v>
      </c>
      <c r="E140" s="8">
        <f t="shared" si="17"/>
        <v>0.8184905160865215</v>
      </c>
      <c r="F140" s="8">
        <f t="shared" si="17"/>
        <v>0.8214092605417815</v>
      </c>
      <c r="G140" s="8">
        <f t="shared" si="17"/>
        <v>0.8243363858174956</v>
      </c>
      <c r="H140" s="8">
        <f t="shared" si="17"/>
        <v>0.8272719459724759</v>
      </c>
      <c r="I140" s="8">
        <f t="shared" si="17"/>
        <v>0.830215995480612</v>
      </c>
      <c r="J140" s="8">
        <f t="shared" si="17"/>
        <v>0.8331685892350582</v>
      </c>
      <c r="K140" s="8">
        <f t="shared" si="17"/>
        <v>0.8361297825524684</v>
      </c>
      <c r="L140" s="10"/>
      <c r="M140" s="11">
        <v>84</v>
      </c>
      <c r="N140" s="8">
        <f t="shared" si="18"/>
        <v>9.514364454222587</v>
      </c>
      <c r="O140" s="8">
        <f t="shared" si="18"/>
        <v>9.67679997212194</v>
      </c>
      <c r="P140" s="8">
        <f t="shared" si="18"/>
        <v>9.84481656821163</v>
      </c>
      <c r="Q140" s="14">
        <f t="shared" si="18"/>
        <v>10.01870798637362</v>
      </c>
      <c r="R140" s="14">
        <f t="shared" si="18"/>
        <v>10.198788952144437</v>
      </c>
      <c r="S140" s="14">
        <f t="shared" si="18"/>
        <v>10.38539708013815</v>
      </c>
      <c r="T140" s="14">
        <f t="shared" si="18"/>
        <v>10.578894993405614</v>
      </c>
      <c r="U140" s="14">
        <f t="shared" si="18"/>
        <v>10.779672682720893</v>
      </c>
      <c r="V140" s="14">
        <f t="shared" si="18"/>
        <v>10.988150138093088</v>
      </c>
      <c r="W140" s="14">
        <f t="shared" si="18"/>
        <v>11.204780289867918</v>
      </c>
    </row>
    <row r="141" spans="1:23" ht="12.75">
      <c r="A141" s="11">
        <v>40</v>
      </c>
      <c r="B141" s="8">
        <f aca="true" t="shared" si="19" ref="B141:K145">TAN(RADIANS($A141+B$100))</f>
        <v>0.8390996311772799</v>
      </c>
      <c r="C141" s="8">
        <f t="shared" si="19"/>
        <v>0.8420781912860524</v>
      </c>
      <c r="D141" s="8">
        <f t="shared" si="19"/>
        <v>0.8450655194918563</v>
      </c>
      <c r="E141" s="8">
        <f t="shared" si="19"/>
        <v>0.8480616728487134</v>
      </c>
      <c r="F141" s="8">
        <f t="shared" si="19"/>
        <v>0.8510667088560945</v>
      </c>
      <c r="G141" s="8">
        <f t="shared" si="19"/>
        <v>0.8540806854634665</v>
      </c>
      <c r="H141" s="8">
        <f t="shared" si="19"/>
        <v>0.8571036610748987</v>
      </c>
      <c r="I141" s="8">
        <f t="shared" si="19"/>
        <v>0.8601356945537215</v>
      </c>
      <c r="J141" s="8">
        <f t="shared" si="19"/>
        <v>0.8631768452272444</v>
      </c>
      <c r="K141" s="8">
        <f t="shared" si="19"/>
        <v>0.86622717289153</v>
      </c>
      <c r="L141" s="10"/>
      <c r="M141" s="7">
        <v>85</v>
      </c>
      <c r="N141" s="14">
        <f t="shared" si="18"/>
        <v>11.430052302761348</v>
      </c>
      <c r="O141" s="14">
        <f t="shared" si="18"/>
        <v>11.66449527324443</v>
      </c>
      <c r="P141" s="14">
        <f t="shared" si="18"/>
        <v>11.908682389101083</v>
      </c>
      <c r="Q141" s="14">
        <f t="shared" si="18"/>
        <v>12.163235619993221</v>
      </c>
      <c r="R141" s="14">
        <f t="shared" si="18"/>
        <v>12.428831019839068</v>
      </c>
      <c r="S141" s="14">
        <f t="shared" si="18"/>
        <v>12.706204736174696</v>
      </c>
      <c r="T141" s="14">
        <f t="shared" si="18"/>
        <v>12.996159838974533</v>
      </c>
      <c r="U141" s="14">
        <f t="shared" si="18"/>
        <v>13.299574102330155</v>
      </c>
      <c r="V141" s="14">
        <f t="shared" si="18"/>
        <v>13.617408897797457</v>
      </c>
      <c r="W141" s="14">
        <f t="shared" si="18"/>
        <v>13.950719389209752</v>
      </c>
    </row>
    <row r="142" spans="1:23" ht="12.75">
      <c r="A142" s="11">
        <v>41</v>
      </c>
      <c r="B142" s="8">
        <f t="shared" si="19"/>
        <v>0.8692867378162266</v>
      </c>
      <c r="C142" s="8">
        <f t="shared" si="19"/>
        <v>0.8723556007494593</v>
      </c>
      <c r="D142" s="8">
        <f t="shared" si="19"/>
        <v>0.8754338229227816</v>
      </c>
      <c r="E142" s="8">
        <f t="shared" si="19"/>
        <v>0.8785214660561884</v>
      </c>
      <c r="F142" s="8">
        <f t="shared" si="19"/>
        <v>0.8816185923631891</v>
      </c>
      <c r="G142" s="8">
        <f t="shared" si="19"/>
        <v>0.8847252645559438</v>
      </c>
      <c r="H142" s="8">
        <f t="shared" si="19"/>
        <v>0.8878415458504638</v>
      </c>
      <c r="I142" s="8">
        <f t="shared" si="19"/>
        <v>0.8909674999718759</v>
      </c>
      <c r="J142" s="8">
        <f t="shared" si="19"/>
        <v>0.8941031911597506</v>
      </c>
      <c r="K142" s="8">
        <f t="shared" si="19"/>
        <v>0.8972486841735005</v>
      </c>
      <c r="L142" s="10"/>
      <c r="M142" s="11">
        <v>86</v>
      </c>
      <c r="N142" s="14">
        <f t="shared" si="18"/>
        <v>14.300666256711942</v>
      </c>
      <c r="O142" s="14">
        <f t="shared" si="18"/>
        <v>14.668529224493383</v>
      </c>
      <c r="P142" s="14">
        <f t="shared" si="18"/>
        <v>15.055722724477656</v>
      </c>
      <c r="Q142" s="14">
        <f t="shared" si="18"/>
        <v>15.463814100070362</v>
      </c>
      <c r="R142" s="14">
        <f t="shared" si="18"/>
        <v>15.894544843865326</v>
      </c>
      <c r="S142" s="14">
        <f t="shared" si="18"/>
        <v>16.349855476099663</v>
      </c>
      <c r="T142" s="14">
        <f t="shared" si="18"/>
        <v>16.831914813425293</v>
      </c>
      <c r="U142" s="14">
        <f t="shared" si="18"/>
        <v>17.343154559274645</v>
      </c>
      <c r="V142" s="14">
        <f t="shared" si="18"/>
        <v>17.88631037991994</v>
      </c>
      <c r="W142" s="14">
        <f t="shared" si="18"/>
        <v>18.464470930738205</v>
      </c>
    </row>
    <row r="143" spans="1:23" ht="12.75">
      <c r="A143" s="11">
        <v>42</v>
      </c>
      <c r="B143" s="8">
        <f t="shared" si="19"/>
        <v>0.9004040442978398</v>
      </c>
      <c r="C143" s="8">
        <f t="shared" si="19"/>
        <v>0.9035693373483187</v>
      </c>
      <c r="D143" s="8">
        <f t="shared" si="19"/>
        <v>0.906744629676921</v>
      </c>
      <c r="E143" s="8">
        <f t="shared" si="19"/>
        <v>0.9099299881777372</v>
      </c>
      <c r="F143" s="8">
        <f t="shared" si="19"/>
        <v>0.9131254802927052</v>
      </c>
      <c r="G143" s="8">
        <f t="shared" si="19"/>
        <v>0.9163311740174235</v>
      </c>
      <c r="H143" s="8">
        <f t="shared" si="19"/>
        <v>0.91954713790704</v>
      </c>
      <c r="I143" s="8">
        <f t="shared" si="19"/>
        <v>0.922773441082214</v>
      </c>
      <c r="J143" s="8">
        <f t="shared" si="19"/>
        <v>0.9260101532351526</v>
      </c>
      <c r="K143" s="8">
        <f t="shared" si="19"/>
        <v>0.929257344635727</v>
      </c>
      <c r="L143" s="10"/>
      <c r="M143" s="7">
        <v>87</v>
      </c>
      <c r="N143" s="14">
        <f t="shared" si="18"/>
        <v>19.08113668772816</v>
      </c>
      <c r="O143" s="14">
        <f t="shared" si="18"/>
        <v>19.74029095106635</v>
      </c>
      <c r="P143" s="14">
        <f t="shared" si="18"/>
        <v>20.44648606370975</v>
      </c>
      <c r="Q143" s="14">
        <f t="shared" si="18"/>
        <v>21.204948789688743</v>
      </c>
      <c r="R143" s="14">
        <f t="shared" si="18"/>
        <v>22.02171001046773</v>
      </c>
      <c r="S143" s="14">
        <f t="shared" si="18"/>
        <v>22.903765548431195</v>
      </c>
      <c r="T143" s="14">
        <f t="shared" si="18"/>
        <v>23.85927719624287</v>
      </c>
      <c r="U143" s="14">
        <f t="shared" si="18"/>
        <v>24.897826188645304</v>
      </c>
      <c r="V143" s="14">
        <f t="shared" si="18"/>
        <v>26.030735802931854</v>
      </c>
      <c r="W143" s="14">
        <f t="shared" si="18"/>
        <v>27.271486130983703</v>
      </c>
    </row>
    <row r="144" spans="1:23" ht="12.75">
      <c r="A144" s="11">
        <v>43</v>
      </c>
      <c r="B144" s="8">
        <f t="shared" si="19"/>
        <v>0.9325150861376619</v>
      </c>
      <c r="C144" s="8">
        <f t="shared" si="19"/>
        <v>0.9357834491848076</v>
      </c>
      <c r="D144" s="8">
        <f t="shared" si="19"/>
        <v>0.9390625058174923</v>
      </c>
      <c r="E144" s="8">
        <f t="shared" si="19"/>
        <v>0.9423523286789538</v>
      </c>
      <c r="F144" s="8">
        <f t="shared" si="19"/>
        <v>0.9456529910218542</v>
      </c>
      <c r="G144" s="8">
        <f t="shared" si="19"/>
        <v>0.9489645667148795</v>
      </c>
      <c r="H144" s="8">
        <f t="shared" si="19"/>
        <v>0.9522871302494246</v>
      </c>
      <c r="I144" s="8">
        <f t="shared" si="19"/>
        <v>0.955620756746361</v>
      </c>
      <c r="J144" s="8">
        <f t="shared" si="19"/>
        <v>0.9589655219628987</v>
      </c>
      <c r="K144" s="8">
        <f t="shared" si="19"/>
        <v>0.9623215022995313</v>
      </c>
      <c r="L144" s="10"/>
      <c r="M144" s="11">
        <v>88</v>
      </c>
      <c r="N144" s="14">
        <f t="shared" si="18"/>
        <v>28.63625328291551</v>
      </c>
      <c r="O144" s="14">
        <f t="shared" si="18"/>
        <v>30.144618865559217</v>
      </c>
      <c r="P144" s="14">
        <f t="shared" si="18"/>
        <v>31.820515953774077</v>
      </c>
      <c r="Q144" s="14">
        <f t="shared" si="18"/>
        <v>33.693508933982486</v>
      </c>
      <c r="R144" s="14">
        <f t="shared" si="18"/>
        <v>35.80055328903671</v>
      </c>
      <c r="S144" s="14">
        <f t="shared" si="18"/>
        <v>38.18845929702563</v>
      </c>
      <c r="T144" s="14">
        <f t="shared" si="18"/>
        <v>40.91741160100452</v>
      </c>
      <c r="U144" s="14">
        <f t="shared" si="18"/>
        <v>44.066113195519755</v>
      </c>
      <c r="V144" s="14">
        <f t="shared" si="18"/>
        <v>47.739501406395334</v>
      </c>
      <c r="W144" s="14">
        <f t="shared" si="18"/>
        <v>52.080672586771655</v>
      </c>
    </row>
    <row r="145" spans="1:23" ht="12.75">
      <c r="A145" s="11">
        <v>44</v>
      </c>
      <c r="B145" s="8">
        <f t="shared" si="19"/>
        <v>0.9656887748070739</v>
      </c>
      <c r="C145" s="8">
        <f t="shared" si="19"/>
        <v>0.9690674171937933</v>
      </c>
      <c r="D145" s="8">
        <f t="shared" si="19"/>
        <v>0.9724575078326296</v>
      </c>
      <c r="E145" s="8">
        <f t="shared" si="19"/>
        <v>0.9758591257685143</v>
      </c>
      <c r="F145" s="8">
        <f t="shared" si="19"/>
        <v>0.979272350725784</v>
      </c>
      <c r="G145" s="8">
        <f t="shared" si="19"/>
        <v>0.98269726311569</v>
      </c>
      <c r="H145" s="8">
        <f t="shared" si="19"/>
        <v>0.986133944044009</v>
      </c>
      <c r="I145" s="8">
        <f t="shared" si="19"/>
        <v>0.9895824753187541</v>
      </c>
      <c r="J145" s="8">
        <f t="shared" si="19"/>
        <v>0.9930429394579857</v>
      </c>
      <c r="K145" s="8">
        <f t="shared" si="19"/>
        <v>0.99651541969773</v>
      </c>
      <c r="L145" s="10"/>
      <c r="M145" s="7">
        <v>89</v>
      </c>
      <c r="N145" s="14">
        <f t="shared" si="18"/>
        <v>57.289961630759144</v>
      </c>
      <c r="O145" s="14">
        <f t="shared" si="18"/>
        <v>63.65674116287079</v>
      </c>
      <c r="P145" s="14">
        <f t="shared" si="18"/>
        <v>71.61507011952189</v>
      </c>
      <c r="Q145" s="14">
        <f t="shared" si="18"/>
        <v>81.8470411146718</v>
      </c>
      <c r="R145" s="14">
        <f t="shared" si="18"/>
        <v>95.48947517111472</v>
      </c>
      <c r="S145" s="15">
        <f t="shared" si="18"/>
        <v>114.58865012931012</v>
      </c>
      <c r="T145" s="15">
        <f t="shared" si="18"/>
        <v>143.23712166947362</v>
      </c>
      <c r="U145" s="15">
        <f t="shared" si="18"/>
        <v>190.98418637783402</v>
      </c>
      <c r="V145" s="15">
        <f t="shared" si="18"/>
        <v>286.47773401162635</v>
      </c>
      <c r="W145" s="15">
        <f t="shared" si="18"/>
        <v>572.9572133543032</v>
      </c>
    </row>
    <row r="146" spans="1:23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8.75">
      <c r="A148" s="1" t="s">
        <v>4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 t="s">
        <v>4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3.5" thickBot="1">
      <c r="A149" s="16" t="s">
        <v>5</v>
      </c>
      <c r="B149" s="19">
        <v>0</v>
      </c>
      <c r="C149" s="20">
        <v>0.01</v>
      </c>
      <c r="D149" s="20">
        <v>0.02</v>
      </c>
      <c r="E149" s="19">
        <v>0.03</v>
      </c>
      <c r="F149" s="20">
        <v>0.04</v>
      </c>
      <c r="G149" s="20">
        <v>0.05</v>
      </c>
      <c r="H149" s="19">
        <v>0.06</v>
      </c>
      <c r="I149" s="20">
        <v>0.07</v>
      </c>
      <c r="J149" s="20">
        <v>0.08</v>
      </c>
      <c r="K149" s="19">
        <v>0.09</v>
      </c>
      <c r="L149" s="6"/>
      <c r="M149" s="16" t="s">
        <v>5</v>
      </c>
      <c r="N149" s="19">
        <v>0</v>
      </c>
      <c r="O149" s="20">
        <v>0.01</v>
      </c>
      <c r="P149" s="20">
        <v>0.02</v>
      </c>
      <c r="Q149" s="19">
        <v>0.03</v>
      </c>
      <c r="R149" s="20">
        <v>0.04</v>
      </c>
      <c r="S149" s="20">
        <v>0.05</v>
      </c>
      <c r="T149" s="19">
        <v>0.06</v>
      </c>
      <c r="U149" s="20">
        <v>0.07</v>
      </c>
      <c r="V149" s="20">
        <v>0.08</v>
      </c>
      <c r="W149" s="19">
        <v>0.09</v>
      </c>
    </row>
    <row r="150" spans="1:23" ht="13.5" thickTop="1">
      <c r="A150" s="17">
        <v>1</v>
      </c>
      <c r="B150" s="8">
        <f>LOG($A150+B$149)</f>
        <v>0</v>
      </c>
      <c r="C150" s="8">
        <f aca="true" t="shared" si="20" ref="C150:K165">LOG($A150+C$149)</f>
        <v>0.004321373782642578</v>
      </c>
      <c r="D150" s="8">
        <f t="shared" si="20"/>
        <v>0.008600171761917567</v>
      </c>
      <c r="E150" s="8">
        <f t="shared" si="20"/>
        <v>0.012837224705172217</v>
      </c>
      <c r="F150" s="8">
        <f t="shared" si="20"/>
        <v>0.01703333929878037</v>
      </c>
      <c r="G150" s="8">
        <f t="shared" si="20"/>
        <v>0.021189299069938095</v>
      </c>
      <c r="H150" s="8">
        <f t="shared" si="20"/>
        <v>0.02530586526477026</v>
      </c>
      <c r="I150" s="8">
        <f t="shared" si="20"/>
        <v>0.02938377768520966</v>
      </c>
      <c r="J150" s="8">
        <f t="shared" si="20"/>
        <v>0.03342375548694972</v>
      </c>
      <c r="K150" s="8">
        <f t="shared" si="20"/>
        <v>0.03742649794062367</v>
      </c>
      <c r="L150" s="10"/>
      <c r="M150" s="17">
        <v>5.5</v>
      </c>
      <c r="N150" s="8">
        <f>LOG($M150+N$149)</f>
        <v>0.7403626894942439</v>
      </c>
      <c r="O150" s="8">
        <f aca="true" t="shared" si="21" ref="O150:W165">LOG($M150+O$149)</f>
        <v>0.741151598851785</v>
      </c>
      <c r="P150" s="8">
        <f t="shared" si="21"/>
        <v>0.7419390777291989</v>
      </c>
      <c r="Q150" s="8">
        <f t="shared" si="21"/>
        <v>0.7427251313046983</v>
      </c>
      <c r="R150" s="8">
        <f t="shared" si="21"/>
        <v>0.7435097647284298</v>
      </c>
      <c r="S150" s="8">
        <f t="shared" si="21"/>
        <v>0.7442929831226762</v>
      </c>
      <c r="T150" s="8">
        <f t="shared" si="21"/>
        <v>0.7450747915820575</v>
      </c>
      <c r="U150" s="8">
        <f t="shared" si="21"/>
        <v>0.7458551951737289</v>
      </c>
      <c r="V150" s="8">
        <f t="shared" si="21"/>
        <v>0.7466341989375788</v>
      </c>
      <c r="W150" s="8">
        <f t="shared" si="21"/>
        <v>0.7474118078864233</v>
      </c>
    </row>
    <row r="151" spans="1:23" ht="12.75">
      <c r="A151" s="18">
        <v>1.1</v>
      </c>
      <c r="B151" s="8">
        <f aca="true" t="shared" si="22" ref="B151:K189">LOG($A151+B$149)</f>
        <v>0.04139268515822507</v>
      </c>
      <c r="C151" s="8">
        <f t="shared" si="20"/>
        <v>0.04532297878665747</v>
      </c>
      <c r="D151" s="8">
        <f t="shared" si="20"/>
        <v>0.04921802267018165</v>
      </c>
      <c r="E151" s="8">
        <f t="shared" si="20"/>
        <v>0.053078443483419765</v>
      </c>
      <c r="F151" s="8">
        <f t="shared" si="20"/>
        <v>0.056904851336472634</v>
      </c>
      <c r="G151" s="8">
        <f t="shared" si="20"/>
        <v>0.060697840353611726</v>
      </c>
      <c r="H151" s="8">
        <f t="shared" si="20"/>
        <v>0.06445798922691853</v>
      </c>
      <c r="I151" s="8">
        <f t="shared" si="20"/>
        <v>0.06818586174616172</v>
      </c>
      <c r="J151" s="8">
        <f t="shared" si="20"/>
        <v>0.07188200730612544</v>
      </c>
      <c r="K151" s="8">
        <f t="shared" si="20"/>
        <v>0.07554696139253081</v>
      </c>
      <c r="L151" s="10"/>
      <c r="M151" s="18">
        <v>5.6</v>
      </c>
      <c r="N151" s="8">
        <f aca="true" t="shared" si="23" ref="N151:W194">LOG($M151+N$149)</f>
        <v>0.7481880270062004</v>
      </c>
      <c r="O151" s="8">
        <f t="shared" si="21"/>
        <v>0.7489628612561613</v>
      </c>
      <c r="P151" s="8">
        <f t="shared" si="21"/>
        <v>0.749736315569061</v>
      </c>
      <c r="Q151" s="8">
        <f t="shared" si="21"/>
        <v>0.7505083948513462</v>
      </c>
      <c r="R151" s="8">
        <f t="shared" si="21"/>
        <v>0.7512791039833422</v>
      </c>
      <c r="S151" s="8">
        <f t="shared" si="21"/>
        <v>0.7520484478194385</v>
      </c>
      <c r="T151" s="8">
        <f t="shared" si="21"/>
        <v>0.7528164311882714</v>
      </c>
      <c r="U151" s="8">
        <f t="shared" si="21"/>
        <v>0.7535830588929066</v>
      </c>
      <c r="V151" s="8">
        <f t="shared" si="21"/>
        <v>0.7543483357110188</v>
      </c>
      <c r="W151" s="8">
        <f t="shared" si="21"/>
        <v>0.7551122663950711</v>
      </c>
    </row>
    <row r="152" spans="1:23" ht="12.75">
      <c r="A152" s="18">
        <v>1.2</v>
      </c>
      <c r="B152" s="8">
        <f t="shared" si="22"/>
        <v>0.0791812460476248</v>
      </c>
      <c r="C152" s="8">
        <f t="shared" si="20"/>
        <v>0.08278537031645006</v>
      </c>
      <c r="D152" s="8">
        <f t="shared" si="20"/>
        <v>0.08635983067474823</v>
      </c>
      <c r="E152" s="8">
        <f t="shared" si="20"/>
        <v>0.08990511143939792</v>
      </c>
      <c r="F152" s="8">
        <f t="shared" si="20"/>
        <v>0.09342168516223506</v>
      </c>
      <c r="G152" s="8">
        <f t="shared" si="20"/>
        <v>0.0969100130080564</v>
      </c>
      <c r="H152" s="8">
        <f t="shared" si="20"/>
        <v>0.10037054511756291</v>
      </c>
      <c r="I152" s="8">
        <f t="shared" si="20"/>
        <v>0.10380372095595689</v>
      </c>
      <c r="J152" s="8">
        <f t="shared" si="20"/>
        <v>0.10720996964786836</v>
      </c>
      <c r="K152" s="8">
        <f t="shared" si="20"/>
        <v>0.110589710299249</v>
      </c>
      <c r="L152" s="10"/>
      <c r="M152" s="17">
        <v>5.7</v>
      </c>
      <c r="N152" s="8">
        <f t="shared" si="23"/>
        <v>0.7558748556724914</v>
      </c>
      <c r="O152" s="8">
        <f t="shared" si="21"/>
        <v>0.7566361082458479</v>
      </c>
      <c r="P152" s="8">
        <f t="shared" si="21"/>
        <v>0.7573960287930241</v>
      </c>
      <c r="Q152" s="8">
        <f t="shared" si="21"/>
        <v>0.75815462196739</v>
      </c>
      <c r="R152" s="8">
        <f t="shared" si="21"/>
        <v>0.7589118923979735</v>
      </c>
      <c r="S152" s="8">
        <f t="shared" si="21"/>
        <v>0.7596678446896304</v>
      </c>
      <c r="T152" s="8">
        <f t="shared" si="21"/>
        <v>0.7604224834232121</v>
      </c>
      <c r="U152" s="8">
        <f t="shared" si="21"/>
        <v>0.7611758131557315</v>
      </c>
      <c r="V152" s="8">
        <f t="shared" si="21"/>
        <v>0.761927838420529</v>
      </c>
      <c r="W152" s="8">
        <f t="shared" si="21"/>
        <v>0.7626785637274361</v>
      </c>
    </row>
    <row r="153" spans="1:23" ht="12.75">
      <c r="A153" s="17">
        <v>1.3</v>
      </c>
      <c r="B153" s="8">
        <f t="shared" si="22"/>
        <v>0.11394335230683679</v>
      </c>
      <c r="C153" s="8">
        <f t="shared" si="20"/>
        <v>0.11727129565576427</v>
      </c>
      <c r="D153" s="8">
        <f t="shared" si="20"/>
        <v>0.12057393120584987</v>
      </c>
      <c r="E153" s="8">
        <f t="shared" si="20"/>
        <v>0.12385164096708583</v>
      </c>
      <c r="F153" s="8">
        <f t="shared" si="20"/>
        <v>0.12710479836480768</v>
      </c>
      <c r="G153" s="8">
        <f t="shared" si="20"/>
        <v>0.13033376849500614</v>
      </c>
      <c r="H153" s="8">
        <f t="shared" si="20"/>
        <v>0.1335389083702175</v>
      </c>
      <c r="I153" s="8">
        <f t="shared" si="20"/>
        <v>0.1367205671564068</v>
      </c>
      <c r="J153" s="8">
        <f t="shared" si="20"/>
        <v>0.13987908640123656</v>
      </c>
      <c r="K153" s="8">
        <f t="shared" si="20"/>
        <v>0.1430148002540951</v>
      </c>
      <c r="L153" s="10"/>
      <c r="M153" s="17">
        <v>5.8</v>
      </c>
      <c r="N153" s="8">
        <f t="shared" si="23"/>
        <v>0.7634279935629372</v>
      </c>
      <c r="O153" s="8">
        <f t="shared" si="21"/>
        <v>0.7641761323903308</v>
      </c>
      <c r="P153" s="8">
        <f t="shared" si="21"/>
        <v>0.7649229846498885</v>
      </c>
      <c r="Q153" s="8">
        <f t="shared" si="21"/>
        <v>0.7656685547590141</v>
      </c>
      <c r="R153" s="8">
        <f t="shared" si="21"/>
        <v>0.7664128471123995</v>
      </c>
      <c r="S153" s="8">
        <f t="shared" si="21"/>
        <v>0.7671558660821803</v>
      </c>
      <c r="T153" s="8">
        <f t="shared" si="21"/>
        <v>0.7678976160180906</v>
      </c>
      <c r="U153" s="8">
        <f t="shared" si="21"/>
        <v>0.7686381012476144</v>
      </c>
      <c r="V153" s="8">
        <f t="shared" si="21"/>
        <v>0.7693773260761384</v>
      </c>
      <c r="W153" s="8">
        <f t="shared" si="21"/>
        <v>0.7701152947871015</v>
      </c>
    </row>
    <row r="154" spans="1:23" ht="12.75">
      <c r="A154" s="18">
        <v>1.4</v>
      </c>
      <c r="B154" s="8">
        <f t="shared" si="22"/>
        <v>0.146128035678238</v>
      </c>
      <c r="C154" s="8">
        <f t="shared" si="20"/>
        <v>0.14921911265537985</v>
      </c>
      <c r="D154" s="8">
        <f t="shared" si="20"/>
        <v>0.15228834438305644</v>
      </c>
      <c r="E154" s="8">
        <f t="shared" si="20"/>
        <v>0.15533603746506178</v>
      </c>
      <c r="F154" s="8">
        <f t="shared" si="20"/>
        <v>0.15836249209524964</v>
      </c>
      <c r="G154" s="8">
        <f t="shared" si="20"/>
        <v>0.16136800223497486</v>
      </c>
      <c r="H154" s="8">
        <f t="shared" si="20"/>
        <v>0.1643528557844371</v>
      </c>
      <c r="I154" s="8">
        <f t="shared" si="20"/>
        <v>0.16731733474817606</v>
      </c>
      <c r="J154" s="8">
        <f t="shared" si="20"/>
        <v>0.17026171539495735</v>
      </c>
      <c r="K154" s="8">
        <f t="shared" si="20"/>
        <v>0.17318626841227402</v>
      </c>
      <c r="L154" s="10"/>
      <c r="M154" s="18">
        <v>5.9</v>
      </c>
      <c r="N154" s="8">
        <f t="shared" si="23"/>
        <v>0.7708520116421442</v>
      </c>
      <c r="O154" s="8">
        <f t="shared" si="21"/>
        <v>0.7715874808812554</v>
      </c>
      <c r="P154" s="8">
        <f t="shared" si="21"/>
        <v>0.7723217067229197</v>
      </c>
      <c r="Q154" s="8">
        <f t="shared" si="21"/>
        <v>0.7730546933642627</v>
      </c>
      <c r="R154" s="8">
        <f t="shared" si="21"/>
        <v>0.7737864449811935</v>
      </c>
      <c r="S154" s="8">
        <f t="shared" si="21"/>
        <v>0.7745169657285496</v>
      </c>
      <c r="T154" s="8">
        <f t="shared" si="21"/>
        <v>0.7752462597402364</v>
      </c>
      <c r="U154" s="8">
        <f t="shared" si="21"/>
        <v>0.7759743311293692</v>
      </c>
      <c r="V154" s="8">
        <f t="shared" si="21"/>
        <v>0.7767011839884108</v>
      </c>
      <c r="W154" s="8">
        <f t="shared" si="21"/>
        <v>0.7774268223893114</v>
      </c>
    </row>
    <row r="155" spans="1:23" ht="12.75">
      <c r="A155" s="18">
        <v>1.5</v>
      </c>
      <c r="B155" s="8">
        <f t="shared" si="22"/>
        <v>0.17609125905568124</v>
      </c>
      <c r="C155" s="8">
        <f t="shared" si="20"/>
        <v>0.17897694729316943</v>
      </c>
      <c r="D155" s="8">
        <f t="shared" si="20"/>
        <v>0.18184358794477254</v>
      </c>
      <c r="E155" s="8">
        <f t="shared" si="20"/>
        <v>0.1846914308175988</v>
      </c>
      <c r="F155" s="8">
        <f t="shared" si="20"/>
        <v>0.18752072083646307</v>
      </c>
      <c r="G155" s="8">
        <f t="shared" si="20"/>
        <v>0.19033169817029147</v>
      </c>
      <c r="H155" s="8">
        <f t="shared" si="20"/>
        <v>0.1931245983544616</v>
      </c>
      <c r="I155" s="8">
        <f t="shared" si="20"/>
        <v>0.19589965240923374</v>
      </c>
      <c r="J155" s="8">
        <f t="shared" si="20"/>
        <v>0.19865708695442263</v>
      </c>
      <c r="K155" s="8">
        <f t="shared" si="20"/>
        <v>0.20139712432045148</v>
      </c>
      <c r="L155" s="10"/>
      <c r="M155" s="17">
        <v>6</v>
      </c>
      <c r="N155" s="8">
        <f t="shared" si="23"/>
        <v>0.7781512503836436</v>
      </c>
      <c r="O155" s="8">
        <f t="shared" si="21"/>
        <v>0.7788744720027395</v>
      </c>
      <c r="P155" s="8">
        <f t="shared" si="21"/>
        <v>0.7795964912578245</v>
      </c>
      <c r="Q155" s="8">
        <f t="shared" si="21"/>
        <v>0.7803173121401513</v>
      </c>
      <c r="R155" s="8">
        <f t="shared" si="21"/>
        <v>0.7810369386211318</v>
      </c>
      <c r="S155" s="8">
        <f t="shared" si="21"/>
        <v>0.7817553746524688</v>
      </c>
      <c r="T155" s="8">
        <f t="shared" si="21"/>
        <v>0.782472624166286</v>
      </c>
      <c r="U155" s="8">
        <f t="shared" si="21"/>
        <v>0.7831886910752576</v>
      </c>
      <c r="V155" s="8">
        <f t="shared" si="21"/>
        <v>0.7839035792727349</v>
      </c>
      <c r="W155" s="8">
        <f t="shared" si="21"/>
        <v>0.7846172926328753</v>
      </c>
    </row>
    <row r="156" spans="1:23" ht="12.75">
      <c r="A156" s="17">
        <v>1.6</v>
      </c>
      <c r="B156" s="8">
        <f t="shared" si="22"/>
        <v>0.20411998265592482</v>
      </c>
      <c r="C156" s="8">
        <f t="shared" si="20"/>
        <v>0.2068258760318497</v>
      </c>
      <c r="D156" s="8">
        <f t="shared" si="20"/>
        <v>0.20951501454263097</v>
      </c>
      <c r="E156" s="8">
        <f t="shared" si="20"/>
        <v>0.21218760440395784</v>
      </c>
      <c r="F156" s="8">
        <f t="shared" si="20"/>
        <v>0.21484384804769793</v>
      </c>
      <c r="G156" s="8">
        <f t="shared" si="20"/>
        <v>0.21748394421390632</v>
      </c>
      <c r="H156" s="8">
        <f t="shared" si="20"/>
        <v>0.22010808804005513</v>
      </c>
      <c r="I156" s="8">
        <f t="shared" si="20"/>
        <v>0.22271647114758333</v>
      </c>
      <c r="J156" s="8">
        <f t="shared" si="20"/>
        <v>0.22530928172586287</v>
      </c>
      <c r="K156" s="8">
        <f t="shared" si="20"/>
        <v>0.22788670461367358</v>
      </c>
      <c r="L156" s="10"/>
      <c r="M156" s="17">
        <v>6.1</v>
      </c>
      <c r="N156" s="8">
        <f t="shared" si="23"/>
        <v>0.7853298350107669</v>
      </c>
      <c r="O156" s="8">
        <f t="shared" si="21"/>
        <v>0.7860412102425541</v>
      </c>
      <c r="P156" s="8">
        <f t="shared" si="21"/>
        <v>0.786751422145561</v>
      </c>
      <c r="Q156" s="8">
        <f t="shared" si="21"/>
        <v>0.787460474518415</v>
      </c>
      <c r="R156" s="8">
        <f t="shared" si="21"/>
        <v>0.7881683711411677</v>
      </c>
      <c r="S156" s="8">
        <f t="shared" si="21"/>
        <v>0.7888751157754167</v>
      </c>
      <c r="T156" s="8">
        <f t="shared" si="21"/>
        <v>0.7895807121644254</v>
      </c>
      <c r="U156" s="8">
        <f t="shared" si="21"/>
        <v>0.7902851640332417</v>
      </c>
      <c r="V156" s="8">
        <f t="shared" si="21"/>
        <v>0.7909884750888159</v>
      </c>
      <c r="W156" s="8">
        <f t="shared" si="21"/>
        <v>0.7916906490201179</v>
      </c>
    </row>
    <row r="157" spans="1:23" ht="12.75">
      <c r="A157" s="18">
        <v>1.7</v>
      </c>
      <c r="B157" s="8">
        <f t="shared" si="22"/>
        <v>0.2304489213782739</v>
      </c>
      <c r="C157" s="8">
        <f t="shared" si="20"/>
        <v>0.23299611039215382</v>
      </c>
      <c r="D157" s="8">
        <f t="shared" si="20"/>
        <v>0.23552844690754887</v>
      </c>
      <c r="E157" s="8">
        <f t="shared" si="20"/>
        <v>0.23804610312879543</v>
      </c>
      <c r="F157" s="8">
        <f t="shared" si="20"/>
        <v>0.24054924828259971</v>
      </c>
      <c r="G157" s="8">
        <f t="shared" si="20"/>
        <v>0.24303804868629442</v>
      </c>
      <c r="H157" s="8">
        <f t="shared" si="20"/>
        <v>0.24551266781414982</v>
      </c>
      <c r="I157" s="8">
        <f t="shared" si="20"/>
        <v>0.24797326636180664</v>
      </c>
      <c r="J157" s="8">
        <f t="shared" si="20"/>
        <v>0.250420002308894</v>
      </c>
      <c r="K157" s="8">
        <f t="shared" si="20"/>
        <v>0.2528530309798932</v>
      </c>
      <c r="L157" s="10"/>
      <c r="M157" s="18">
        <v>6.2</v>
      </c>
      <c r="N157" s="8">
        <f t="shared" si="23"/>
        <v>0.7923916894982538</v>
      </c>
      <c r="O157" s="8">
        <f t="shared" si="21"/>
        <v>0.7930916001765802</v>
      </c>
      <c r="P157" s="8">
        <f t="shared" si="21"/>
        <v>0.7937903846908186</v>
      </c>
      <c r="Q157" s="8">
        <f t="shared" si="21"/>
        <v>0.7944880466591696</v>
      </c>
      <c r="R157" s="8">
        <f t="shared" si="21"/>
        <v>0.795184589682424</v>
      </c>
      <c r="S157" s="8">
        <f t="shared" si="21"/>
        <v>0.7958800173440752</v>
      </c>
      <c r="T157" s="8">
        <f t="shared" si="21"/>
        <v>0.7965743332104297</v>
      </c>
      <c r="U157" s="8">
        <f t="shared" si="21"/>
        <v>0.7972675408307164</v>
      </c>
      <c r="V157" s="8">
        <f t="shared" si="21"/>
        <v>0.7979596437371961</v>
      </c>
      <c r="W157" s="8">
        <f t="shared" si="21"/>
        <v>0.7986506454452689</v>
      </c>
    </row>
    <row r="158" spans="1:23" ht="12.75">
      <c r="A158" s="18">
        <v>1.8</v>
      </c>
      <c r="B158" s="8">
        <f t="shared" si="22"/>
        <v>0.25527250510330607</v>
      </c>
      <c r="C158" s="8">
        <f t="shared" si="20"/>
        <v>0.2576785748691845</v>
      </c>
      <c r="D158" s="8">
        <f t="shared" si="20"/>
        <v>0.2600713879850748</v>
      </c>
      <c r="E158" s="8">
        <f t="shared" si="20"/>
        <v>0.2624510897304295</v>
      </c>
      <c r="F158" s="8">
        <f t="shared" si="20"/>
        <v>0.2648178230095365</v>
      </c>
      <c r="G158" s="8">
        <f t="shared" si="20"/>
        <v>0.2671717284030138</v>
      </c>
      <c r="H158" s="8">
        <f t="shared" si="20"/>
        <v>0.26951294421791633</v>
      </c>
      <c r="I158" s="8">
        <f t="shared" si="20"/>
        <v>0.27184160653649897</v>
      </c>
      <c r="J158" s="8">
        <f t="shared" si="20"/>
        <v>0.27415784926367986</v>
      </c>
      <c r="K158" s="8">
        <f t="shared" si="20"/>
        <v>0.2764618041732442</v>
      </c>
      <c r="L158" s="10"/>
      <c r="M158" s="17">
        <v>6.3</v>
      </c>
      <c r="N158" s="8">
        <f t="shared" si="23"/>
        <v>0.7993405494535817</v>
      </c>
      <c r="O158" s="8">
        <f t="shared" si="21"/>
        <v>0.8000293592441343</v>
      </c>
      <c r="P158" s="8">
        <f t="shared" si="21"/>
        <v>0.8007170782823849</v>
      </c>
      <c r="Q158" s="8">
        <f t="shared" si="21"/>
        <v>0.8014037100173551</v>
      </c>
      <c r="R158" s="8">
        <f t="shared" si="21"/>
        <v>0.8020892578817327</v>
      </c>
      <c r="S158" s="8">
        <f t="shared" si="21"/>
        <v>0.8027737252919757</v>
      </c>
      <c r="T158" s="8">
        <f t="shared" si="21"/>
        <v>0.8034571156484138</v>
      </c>
      <c r="U158" s="8">
        <f t="shared" si="21"/>
        <v>0.8041394323353505</v>
      </c>
      <c r="V158" s="8">
        <f t="shared" si="21"/>
        <v>0.8048206787211623</v>
      </c>
      <c r="W158" s="8">
        <f t="shared" si="21"/>
        <v>0.8055008581584001</v>
      </c>
    </row>
    <row r="159" spans="1:23" ht="12.75">
      <c r="A159" s="17">
        <v>1.9</v>
      </c>
      <c r="B159" s="8">
        <f t="shared" si="22"/>
        <v>0.2787536009528289</v>
      </c>
      <c r="C159" s="8">
        <f t="shared" si="20"/>
        <v>0.2810333672477275</v>
      </c>
      <c r="D159" s="8">
        <f t="shared" si="20"/>
        <v>0.28330122870354957</v>
      </c>
      <c r="E159" s="8">
        <f t="shared" si="20"/>
        <v>0.2855573090077737</v>
      </c>
      <c r="F159" s="8">
        <f t="shared" si="20"/>
        <v>0.287801729930226</v>
      </c>
      <c r="G159" s="8">
        <f t="shared" si="20"/>
        <v>0.290034611362518</v>
      </c>
      <c r="H159" s="8">
        <f t="shared" si="20"/>
        <v>0.2922560713564761</v>
      </c>
      <c r="I159" s="8">
        <f t="shared" si="20"/>
        <v>0.2944662261615929</v>
      </c>
      <c r="J159" s="8">
        <f t="shared" si="20"/>
        <v>0.2966651902615311</v>
      </c>
      <c r="K159" s="8">
        <f t="shared" si="20"/>
        <v>0.29885307640970665</v>
      </c>
      <c r="L159" s="10"/>
      <c r="M159" s="17">
        <v>6.4</v>
      </c>
      <c r="N159" s="8">
        <f t="shared" si="23"/>
        <v>0.8061799739838872</v>
      </c>
      <c r="O159" s="8">
        <f t="shared" si="21"/>
        <v>0.8068580295188175</v>
      </c>
      <c r="P159" s="8">
        <f t="shared" si="21"/>
        <v>0.8075350280688532</v>
      </c>
      <c r="Q159" s="8">
        <f t="shared" si="21"/>
        <v>0.8082109729242222</v>
      </c>
      <c r="R159" s="8">
        <f t="shared" si="21"/>
        <v>0.8088858673598122</v>
      </c>
      <c r="S159" s="8">
        <f t="shared" si="21"/>
        <v>0.8095597146352678</v>
      </c>
      <c r="T159" s="8">
        <f t="shared" si="21"/>
        <v>0.8102325179950841</v>
      </c>
      <c r="U159" s="8">
        <f t="shared" si="21"/>
        <v>0.8109042806687005</v>
      </c>
      <c r="V159" s="8">
        <f t="shared" si="21"/>
        <v>0.8115750058705934</v>
      </c>
      <c r="W159" s="8">
        <f t="shared" si="21"/>
        <v>0.8122446968003691</v>
      </c>
    </row>
    <row r="160" spans="1:23" ht="12.75">
      <c r="A160" s="18">
        <v>2</v>
      </c>
      <c r="B160" s="8">
        <f t="shared" si="22"/>
        <v>0.3010299956639812</v>
      </c>
      <c r="C160" s="8">
        <f t="shared" si="20"/>
        <v>0.30319605742048883</v>
      </c>
      <c r="D160" s="8">
        <f t="shared" si="20"/>
        <v>0.3053513694466238</v>
      </c>
      <c r="E160" s="8">
        <f t="shared" si="20"/>
        <v>0.3074960379132129</v>
      </c>
      <c r="F160" s="8">
        <f t="shared" si="20"/>
        <v>0.3096301674258988</v>
      </c>
      <c r="G160" s="8">
        <f t="shared" si="20"/>
        <v>0.31175386105575426</v>
      </c>
      <c r="H160" s="8">
        <f t="shared" si="20"/>
        <v>0.31386722036915343</v>
      </c>
      <c r="I160" s="8">
        <f t="shared" si="20"/>
        <v>0.3159703454569177</v>
      </c>
      <c r="J160" s="8">
        <f t="shared" si="20"/>
        <v>0.31806333496276157</v>
      </c>
      <c r="K160" s="8">
        <f t="shared" si="20"/>
        <v>0.32014628611105395</v>
      </c>
      <c r="L160" s="10"/>
      <c r="M160" s="18">
        <v>6.5</v>
      </c>
      <c r="N160" s="8">
        <f t="shared" si="23"/>
        <v>0.8129133566428555</v>
      </c>
      <c r="O160" s="8">
        <f t="shared" si="21"/>
        <v>0.8135809885681919</v>
      </c>
      <c r="P160" s="8">
        <f t="shared" si="21"/>
        <v>0.8142475957319202</v>
      </c>
      <c r="Q160" s="8">
        <f t="shared" si="21"/>
        <v>0.814913181275074</v>
      </c>
      <c r="R160" s="8">
        <f t="shared" si="21"/>
        <v>0.8155777483242672</v>
      </c>
      <c r="S160" s="8">
        <f t="shared" si="21"/>
        <v>0.8162412999917831</v>
      </c>
      <c r="T160" s="8">
        <f t="shared" si="21"/>
        <v>0.8169038393756602</v>
      </c>
      <c r="U160" s="8">
        <f t="shared" si="21"/>
        <v>0.8175653695597808</v>
      </c>
      <c r="V160" s="8">
        <f t="shared" si="21"/>
        <v>0.8182258936139555</v>
      </c>
      <c r="W160" s="8">
        <f t="shared" si="21"/>
        <v>0.8188854145940099</v>
      </c>
    </row>
    <row r="161" spans="1:23" ht="12.75">
      <c r="A161" s="18">
        <v>2.1</v>
      </c>
      <c r="B161" s="8">
        <f t="shared" si="22"/>
        <v>0.32221929473391925</v>
      </c>
      <c r="C161" s="8">
        <f t="shared" si="20"/>
        <v>0.3242824552976926</v>
      </c>
      <c r="D161" s="8">
        <f t="shared" si="20"/>
        <v>0.32633586092875144</v>
      </c>
      <c r="E161" s="8">
        <f t="shared" si="20"/>
        <v>0.3283796034387377</v>
      </c>
      <c r="F161" s="8">
        <f t="shared" si="20"/>
        <v>0.33041377334919086</v>
      </c>
      <c r="G161" s="8">
        <f t="shared" si="20"/>
        <v>0.33243845991560533</v>
      </c>
      <c r="H161" s="8">
        <f t="shared" si="20"/>
        <v>0.33445375115093096</v>
      </c>
      <c r="I161" s="8">
        <f t="shared" si="20"/>
        <v>0.3364597338485295</v>
      </c>
      <c r="J161" s="8">
        <f t="shared" si="20"/>
        <v>0.33845649360460484</v>
      </c>
      <c r="K161" s="8">
        <f t="shared" si="20"/>
        <v>0.34044411484011833</v>
      </c>
      <c r="L161" s="10"/>
      <c r="M161" s="17">
        <v>6.6</v>
      </c>
      <c r="N161" s="8">
        <f t="shared" si="23"/>
        <v>0.8195439355418686</v>
      </c>
      <c r="O161" s="8">
        <f t="shared" si="21"/>
        <v>0.8202014594856403</v>
      </c>
      <c r="P161" s="8">
        <f t="shared" si="21"/>
        <v>0.8208579894396999</v>
      </c>
      <c r="Q161" s="8">
        <f t="shared" si="21"/>
        <v>0.8215135284047731</v>
      </c>
      <c r="R161" s="8">
        <f t="shared" si="21"/>
        <v>0.8221680793680174</v>
      </c>
      <c r="S161" s="8">
        <f t="shared" si="21"/>
        <v>0.8228216453031045</v>
      </c>
      <c r="T161" s="8">
        <f t="shared" si="21"/>
        <v>0.823474229170301</v>
      </c>
      <c r="U161" s="8">
        <f t="shared" si="21"/>
        <v>0.824125833916549</v>
      </c>
      <c r="V161" s="8">
        <f t="shared" si="21"/>
        <v>0.8247764624755457</v>
      </c>
      <c r="W161" s="8">
        <f t="shared" si="21"/>
        <v>0.825426117767823</v>
      </c>
    </row>
    <row r="162" spans="1:23" ht="12.75">
      <c r="A162" s="17">
        <v>2.2</v>
      </c>
      <c r="B162" s="8">
        <f t="shared" si="22"/>
        <v>0.3424226808222063</v>
      </c>
      <c r="C162" s="8">
        <f t="shared" si="20"/>
        <v>0.34439227368511066</v>
      </c>
      <c r="D162" s="8">
        <f t="shared" si="20"/>
        <v>0.3463529744506387</v>
      </c>
      <c r="E162" s="8">
        <f t="shared" si="20"/>
        <v>0.34830486304816066</v>
      </c>
      <c r="F162" s="8">
        <f t="shared" si="20"/>
        <v>0.35024801833416286</v>
      </c>
      <c r="G162" s="8">
        <f t="shared" si="20"/>
        <v>0.3521825181113625</v>
      </c>
      <c r="H162" s="8">
        <f t="shared" si="20"/>
        <v>0.354108439147401</v>
      </c>
      <c r="I162" s="8">
        <f t="shared" si="20"/>
        <v>0.35602585719312274</v>
      </c>
      <c r="J162" s="8">
        <f t="shared" si="20"/>
        <v>0.3579348470004538</v>
      </c>
      <c r="K162" s="8">
        <f t="shared" si="20"/>
        <v>0.359835482339888</v>
      </c>
      <c r="L162" s="10"/>
      <c r="M162" s="17">
        <v>6.7</v>
      </c>
      <c r="N162" s="8">
        <f t="shared" si="23"/>
        <v>0.8260748027008264</v>
      </c>
      <c r="O162" s="8">
        <f t="shared" si="21"/>
        <v>0.8267225201689921</v>
      </c>
      <c r="P162" s="8">
        <f t="shared" si="21"/>
        <v>0.8273692730538252</v>
      </c>
      <c r="Q162" s="8">
        <f t="shared" si="21"/>
        <v>0.8280150642239769</v>
      </c>
      <c r="R162" s="8">
        <f t="shared" si="21"/>
        <v>0.8286598965353198</v>
      </c>
      <c r="S162" s="8">
        <f t="shared" si="21"/>
        <v>0.829303772831025</v>
      </c>
      <c r="T162" s="8">
        <f t="shared" si="21"/>
        <v>0.829946695941636</v>
      </c>
      <c r="U162" s="8">
        <f t="shared" si="21"/>
        <v>0.8305886686851442</v>
      </c>
      <c r="V162" s="8">
        <f t="shared" si="21"/>
        <v>0.8312296938670634</v>
      </c>
      <c r="W162" s="8">
        <f t="shared" si="21"/>
        <v>0.8318697742805017</v>
      </c>
    </row>
    <row r="163" spans="1:23" ht="12.75">
      <c r="A163" s="18">
        <v>2.3</v>
      </c>
      <c r="B163" s="8">
        <f t="shared" si="22"/>
        <v>0.36172783601759284</v>
      </c>
      <c r="C163" s="8">
        <f t="shared" si="20"/>
        <v>0.3636119798921442</v>
      </c>
      <c r="D163" s="8">
        <f t="shared" si="20"/>
        <v>0.3654879848908996</v>
      </c>
      <c r="E163" s="8">
        <f t="shared" si="20"/>
        <v>0.3673559210260189</v>
      </c>
      <c r="F163" s="8">
        <f t="shared" si="20"/>
        <v>0.3692158574101428</v>
      </c>
      <c r="G163" s="8">
        <f t="shared" si="20"/>
        <v>0.3710678622717362</v>
      </c>
      <c r="H163" s="8">
        <f t="shared" si="20"/>
        <v>0.37291200297010657</v>
      </c>
      <c r="I163" s="8">
        <f t="shared" si="20"/>
        <v>0.3747483460101038</v>
      </c>
      <c r="J163" s="8">
        <f t="shared" si="20"/>
        <v>0.37657695705651195</v>
      </c>
      <c r="K163" s="8">
        <f t="shared" si="20"/>
        <v>0.37839790094813763</v>
      </c>
      <c r="L163" s="10"/>
      <c r="M163" s="18">
        <v>6.8</v>
      </c>
      <c r="N163" s="8">
        <f t="shared" si="23"/>
        <v>0.8325089127062363</v>
      </c>
      <c r="O163" s="8">
        <f t="shared" si="21"/>
        <v>0.8331471119127851</v>
      </c>
      <c r="P163" s="8">
        <f t="shared" si="21"/>
        <v>0.8337843746564788</v>
      </c>
      <c r="Q163" s="8">
        <f t="shared" si="21"/>
        <v>0.8344207036815325</v>
      </c>
      <c r="R163" s="8">
        <f t="shared" si="21"/>
        <v>0.8350561017201161</v>
      </c>
      <c r="S163" s="8">
        <f t="shared" si="21"/>
        <v>0.8356905714924255</v>
      </c>
      <c r="T163" s="8">
        <f t="shared" si="21"/>
        <v>0.8363241157067516</v>
      </c>
      <c r="U163" s="8">
        <f t="shared" si="21"/>
        <v>0.8369567370595504</v>
      </c>
      <c r="V163" s="8">
        <f t="shared" si="21"/>
        <v>0.8375884382355112</v>
      </c>
      <c r="W163" s="8">
        <f t="shared" si="21"/>
        <v>0.8382192219076258</v>
      </c>
    </row>
    <row r="164" spans="1:23" ht="12.75">
      <c r="A164" s="18">
        <v>2.4</v>
      </c>
      <c r="B164" s="8">
        <f t="shared" si="22"/>
        <v>0.380211241711606</v>
      </c>
      <c r="C164" s="8">
        <f t="shared" si="20"/>
        <v>0.3820170425748683</v>
      </c>
      <c r="D164" s="8">
        <f t="shared" si="20"/>
        <v>0.3838153659804312</v>
      </c>
      <c r="E164" s="8">
        <f t="shared" si="20"/>
        <v>0.3856062735983121</v>
      </c>
      <c r="F164" s="8">
        <f t="shared" si="20"/>
        <v>0.3873898263387294</v>
      </c>
      <c r="G164" s="8">
        <f t="shared" si="20"/>
        <v>0.3891660843645324</v>
      </c>
      <c r="H164" s="8">
        <f t="shared" si="20"/>
        <v>0.39093510710337914</v>
      </c>
      <c r="I164" s="8">
        <f t="shared" si="20"/>
        <v>0.3926969532596657</v>
      </c>
      <c r="J164" s="8">
        <f t="shared" si="20"/>
        <v>0.39445168082621623</v>
      </c>
      <c r="K164" s="8">
        <f t="shared" si="20"/>
        <v>0.3961993470957363</v>
      </c>
      <c r="L164" s="10"/>
      <c r="M164" s="17">
        <v>6.9</v>
      </c>
      <c r="N164" s="8">
        <f t="shared" si="23"/>
        <v>0.8388490907372553</v>
      </c>
      <c r="O164" s="8">
        <f t="shared" si="21"/>
        <v>0.8394780473741984</v>
      </c>
      <c r="P164" s="8">
        <f t="shared" si="21"/>
        <v>0.8401060944567578</v>
      </c>
      <c r="Q164" s="8">
        <f t="shared" si="21"/>
        <v>0.8407332346118067</v>
      </c>
      <c r="R164" s="8">
        <f t="shared" si="21"/>
        <v>0.8413594704548549</v>
      </c>
      <c r="S164" s="8">
        <f t="shared" si="21"/>
        <v>0.8419848045901139</v>
      </c>
      <c r="T164" s="8">
        <f t="shared" si="21"/>
        <v>0.8426092396105621</v>
      </c>
      <c r="U164" s="8">
        <f t="shared" si="21"/>
        <v>0.8432327780980095</v>
      </c>
      <c r="V164" s="8">
        <f t="shared" si="21"/>
        <v>0.8438554226231612</v>
      </c>
      <c r="W164" s="8">
        <f t="shared" si="21"/>
        <v>0.8444771757456814</v>
      </c>
    </row>
    <row r="165" spans="1:23" ht="12.75">
      <c r="A165" s="17">
        <v>2.5</v>
      </c>
      <c r="B165" s="8">
        <f t="shared" si="22"/>
        <v>0.3979400086720376</v>
      </c>
      <c r="C165" s="8">
        <f t="shared" si="20"/>
        <v>0.3996737214810381</v>
      </c>
      <c r="D165" s="8">
        <f t="shared" si="20"/>
        <v>0.40140054078154414</v>
      </c>
      <c r="E165" s="8">
        <f t="shared" si="20"/>
        <v>0.40312052117581787</v>
      </c>
      <c r="F165" s="8">
        <f t="shared" si="20"/>
        <v>0.40483371661993806</v>
      </c>
      <c r="G165" s="8">
        <f t="shared" si="20"/>
        <v>0.4065401804339551</v>
      </c>
      <c r="H165" s="8">
        <f t="shared" si="20"/>
        <v>0.4082399653118496</v>
      </c>
      <c r="I165" s="8">
        <f t="shared" si="20"/>
        <v>0.40993312333129445</v>
      </c>
      <c r="J165" s="8">
        <f t="shared" si="20"/>
        <v>0.41161970596323016</v>
      </c>
      <c r="K165" s="8">
        <f t="shared" si="20"/>
        <v>0.4132997640812518</v>
      </c>
      <c r="L165" s="10"/>
      <c r="M165" s="17">
        <v>6.99999999999999</v>
      </c>
      <c r="N165" s="8">
        <f t="shared" si="23"/>
        <v>0.8450980400142561</v>
      </c>
      <c r="O165" s="8">
        <f t="shared" si="21"/>
        <v>0.845718017966658</v>
      </c>
      <c r="P165" s="8">
        <f t="shared" si="21"/>
        <v>0.8463371121298047</v>
      </c>
      <c r="Q165" s="8">
        <f t="shared" si="21"/>
        <v>0.8469553250198233</v>
      </c>
      <c r="R165" s="8">
        <f t="shared" si="21"/>
        <v>0.8475726591421117</v>
      </c>
      <c r="S165" s="8">
        <f t="shared" si="21"/>
        <v>0.8481891169913981</v>
      </c>
      <c r="T165" s="8">
        <f t="shared" si="21"/>
        <v>0.8488047010518031</v>
      </c>
      <c r="U165" s="8">
        <f t="shared" si="21"/>
        <v>0.8494194137968988</v>
      </c>
      <c r="V165" s="8">
        <f t="shared" si="21"/>
        <v>0.8500332576897683</v>
      </c>
      <c r="W165" s="8">
        <f t="shared" si="21"/>
        <v>0.8506462351830659</v>
      </c>
    </row>
    <row r="166" spans="1:23" ht="12.75">
      <c r="A166" s="18">
        <v>2.6</v>
      </c>
      <c r="B166" s="8">
        <f t="shared" si="22"/>
        <v>0.414973347970818</v>
      </c>
      <c r="C166" s="8">
        <f t="shared" si="22"/>
        <v>0.41664050733828095</v>
      </c>
      <c r="D166" s="8">
        <f t="shared" si="22"/>
        <v>0.4183012913197454</v>
      </c>
      <c r="E166" s="8">
        <f t="shared" si="22"/>
        <v>0.41995574848975786</v>
      </c>
      <c r="F166" s="8">
        <f t="shared" si="22"/>
        <v>0.42160392686983106</v>
      </c>
      <c r="G166" s="8">
        <f t="shared" si="22"/>
        <v>0.4232458739368078</v>
      </c>
      <c r="H166" s="8">
        <f t="shared" si="22"/>
        <v>0.424881636631067</v>
      </c>
      <c r="I166" s="8">
        <f t="shared" si="22"/>
        <v>0.42651126136457523</v>
      </c>
      <c r="J166" s="8">
        <f t="shared" si="22"/>
        <v>0.42813479402878885</v>
      </c>
      <c r="K166" s="8">
        <f t="shared" si="22"/>
        <v>0.42975228000240795</v>
      </c>
      <c r="L166" s="10"/>
      <c r="M166" s="18">
        <v>7.09999999999999</v>
      </c>
      <c r="N166" s="8">
        <f t="shared" si="23"/>
        <v>0.8512583487190746</v>
      </c>
      <c r="O166" s="8">
        <f t="shared" si="23"/>
        <v>0.8518696007297657</v>
      </c>
      <c r="P166" s="8">
        <f t="shared" si="23"/>
        <v>0.8524799936368557</v>
      </c>
      <c r="Q166" s="8">
        <f t="shared" si="23"/>
        <v>0.8530895298518649</v>
      </c>
      <c r="R166" s="8">
        <f t="shared" si="23"/>
        <v>0.8536982117761738</v>
      </c>
      <c r="S166" s="8">
        <f t="shared" si="23"/>
        <v>0.8543060418010799</v>
      </c>
      <c r="T166" s="8">
        <f t="shared" si="23"/>
        <v>0.8549130223078549</v>
      </c>
      <c r="U166" s="8">
        <f t="shared" si="23"/>
        <v>0.8555191556677996</v>
      </c>
      <c r="V166" s="8">
        <f t="shared" si="23"/>
        <v>0.8561244442422997</v>
      </c>
      <c r="W166" s="8">
        <f t="shared" si="23"/>
        <v>0.8567288903828819</v>
      </c>
    </row>
    <row r="167" spans="1:23" ht="12.75">
      <c r="A167" s="18">
        <v>2.7</v>
      </c>
      <c r="B167" s="8">
        <f t="shared" si="22"/>
        <v>0.4313637641589873</v>
      </c>
      <c r="C167" s="8">
        <f t="shared" si="22"/>
        <v>0.43296929087440567</v>
      </c>
      <c r="D167" s="8">
        <f t="shared" si="22"/>
        <v>0.4345689040341987</v>
      </c>
      <c r="E167" s="8">
        <f t="shared" si="22"/>
        <v>0.436162647040756</v>
      </c>
      <c r="F167" s="8">
        <f t="shared" si="22"/>
        <v>0.437750562820388</v>
      </c>
      <c r="G167" s="8">
        <f t="shared" si="22"/>
        <v>0.43933269383026263</v>
      </c>
      <c r="H167" s="8">
        <f t="shared" si="22"/>
        <v>0.44090908206521773</v>
      </c>
      <c r="I167" s="8">
        <f t="shared" si="22"/>
        <v>0.4424797690644486</v>
      </c>
      <c r="J167" s="8">
        <f t="shared" si="22"/>
        <v>0.4440447959180763</v>
      </c>
      <c r="K167" s="8">
        <f t="shared" si="22"/>
        <v>0.44560420327359757</v>
      </c>
      <c r="L167" s="10"/>
      <c r="M167" s="17">
        <v>7.19999999999999</v>
      </c>
      <c r="N167" s="8">
        <f t="shared" si="23"/>
        <v>0.8573324964312679</v>
      </c>
      <c r="O167" s="8">
        <f t="shared" si="23"/>
        <v>0.8579352647194285</v>
      </c>
      <c r="P167" s="8">
        <f t="shared" si="23"/>
        <v>0.8585371975696385</v>
      </c>
      <c r="Q167" s="8">
        <f t="shared" si="23"/>
        <v>0.8591382972945303</v>
      </c>
      <c r="R167" s="8">
        <f t="shared" si="23"/>
        <v>0.8597385661971463</v>
      </c>
      <c r="S167" s="8">
        <f t="shared" si="23"/>
        <v>0.860338006570993</v>
      </c>
      <c r="T167" s="8">
        <f t="shared" si="23"/>
        <v>0.8609366207000931</v>
      </c>
      <c r="U167" s="8">
        <f t="shared" si="23"/>
        <v>0.8615344108590373</v>
      </c>
      <c r="V167" s="8">
        <f t="shared" si="23"/>
        <v>0.8621313793130366</v>
      </c>
      <c r="W167" s="8">
        <f t="shared" si="23"/>
        <v>0.8627275283179741</v>
      </c>
    </row>
    <row r="168" spans="1:23" ht="12.75">
      <c r="A168" s="17">
        <v>2.8</v>
      </c>
      <c r="B168" s="8">
        <f t="shared" si="22"/>
        <v>0.44715803134221915</v>
      </c>
      <c r="C168" s="8">
        <f t="shared" si="22"/>
        <v>0.4487063199050798</v>
      </c>
      <c r="D168" s="8">
        <f t="shared" si="22"/>
        <v>0.450249108319361</v>
      </c>
      <c r="E168" s="8">
        <f t="shared" si="22"/>
        <v>0.45178643552429015</v>
      </c>
      <c r="F168" s="8">
        <f t="shared" si="22"/>
        <v>0.45331834004703764</v>
      </c>
      <c r="G168" s="8">
        <f t="shared" si="22"/>
        <v>0.4548448600085101</v>
      </c>
      <c r="H168" s="8">
        <f t="shared" si="22"/>
        <v>0.456366033129043</v>
      </c>
      <c r="I168" s="8">
        <f t="shared" si="22"/>
        <v>0.45788189673399227</v>
      </c>
      <c r="J168" s="8">
        <f t="shared" si="22"/>
        <v>0.4593924877592308</v>
      </c>
      <c r="K168" s="8">
        <f t="shared" si="22"/>
        <v>0.4608978427565478</v>
      </c>
      <c r="L168" s="10"/>
      <c r="M168" s="17">
        <v>7.29999999999999</v>
      </c>
      <c r="N168" s="8">
        <f t="shared" si="23"/>
        <v>0.8633228601204553</v>
      </c>
      <c r="O168" s="8">
        <f t="shared" si="23"/>
        <v>0.8639173769578598</v>
      </c>
      <c r="P168" s="8">
        <f t="shared" si="23"/>
        <v>0.8645110810583913</v>
      </c>
      <c r="Q168" s="8">
        <f t="shared" si="23"/>
        <v>0.8651039746411273</v>
      </c>
      <c r="R168" s="8">
        <f t="shared" si="23"/>
        <v>0.8656960599160699</v>
      </c>
      <c r="S168" s="8">
        <f t="shared" si="23"/>
        <v>0.8662873390841942</v>
      </c>
      <c r="T168" s="8">
        <f t="shared" si="23"/>
        <v>0.8668778143374982</v>
      </c>
      <c r="U168" s="8">
        <f t="shared" si="23"/>
        <v>0.8674674878590509</v>
      </c>
      <c r="V168" s="8">
        <f t="shared" si="23"/>
        <v>0.8680563618230409</v>
      </c>
      <c r="W168" s="8">
        <f t="shared" si="23"/>
        <v>0.8686444383948252</v>
      </c>
    </row>
    <row r="169" spans="1:23" ht="12.75">
      <c r="A169" s="18">
        <v>2.9</v>
      </c>
      <c r="B169" s="8">
        <f t="shared" si="22"/>
        <v>0.462397997898956</v>
      </c>
      <c r="C169" s="8">
        <f t="shared" si="22"/>
        <v>0.46389298898590725</v>
      </c>
      <c r="D169" s="8">
        <f t="shared" si="22"/>
        <v>0.4653828514484183</v>
      </c>
      <c r="E169" s="8">
        <f t="shared" si="22"/>
        <v>0.4668676203541094</v>
      </c>
      <c r="F169" s="8">
        <f t="shared" si="22"/>
        <v>0.4683473304121573</v>
      </c>
      <c r="G169" s="8">
        <f t="shared" si="22"/>
        <v>0.469822015978163</v>
      </c>
      <c r="H169" s="8">
        <f t="shared" si="22"/>
        <v>0.4712917110589386</v>
      </c>
      <c r="I169" s="8">
        <f t="shared" si="22"/>
        <v>0.47275644931721233</v>
      </c>
      <c r="J169" s="8">
        <f t="shared" si="22"/>
        <v>0.4742162640762553</v>
      </c>
      <c r="K169" s="8">
        <f t="shared" si="22"/>
        <v>0.4756711883244296</v>
      </c>
      <c r="L169" s="10"/>
      <c r="M169" s="18">
        <v>7.39999999999999</v>
      </c>
      <c r="N169" s="8">
        <f t="shared" si="23"/>
        <v>0.8692317197309755</v>
      </c>
      <c r="O169" s="8">
        <f t="shared" si="23"/>
        <v>0.8698182079793274</v>
      </c>
      <c r="P169" s="8">
        <f t="shared" si="23"/>
        <v>0.8704039052790264</v>
      </c>
      <c r="Q169" s="8">
        <f t="shared" si="23"/>
        <v>0.8709888137605747</v>
      </c>
      <c r="R169" s="8">
        <f t="shared" si="23"/>
        <v>0.8715729355458782</v>
      </c>
      <c r="S169" s="8">
        <f t="shared" si="23"/>
        <v>0.8721562727482921</v>
      </c>
      <c r="T169" s="8">
        <f t="shared" si="23"/>
        <v>0.8727388274726682</v>
      </c>
      <c r="U169" s="8">
        <f t="shared" si="23"/>
        <v>0.8733206018153982</v>
      </c>
      <c r="V169" s="8">
        <f t="shared" si="23"/>
        <v>0.8739015978644608</v>
      </c>
      <c r="W169" s="8">
        <f t="shared" si="23"/>
        <v>0.8744818176994658</v>
      </c>
    </row>
    <row r="170" spans="1:23" ht="12.75">
      <c r="A170" s="18">
        <v>3</v>
      </c>
      <c r="B170" s="8">
        <f t="shared" si="22"/>
        <v>0.4771212547196625</v>
      </c>
      <c r="C170" s="8">
        <f t="shared" si="22"/>
        <v>0.4785664955938433</v>
      </c>
      <c r="D170" s="8">
        <f t="shared" si="22"/>
        <v>0.48000694295715063</v>
      </c>
      <c r="E170" s="8">
        <f t="shared" si="22"/>
        <v>0.48144262850230496</v>
      </c>
      <c r="F170" s="8">
        <f t="shared" si="22"/>
        <v>0.4828735836087538</v>
      </c>
      <c r="G170" s="8">
        <f t="shared" si="22"/>
        <v>0.48429983934678583</v>
      </c>
      <c r="H170" s="8">
        <f t="shared" si="22"/>
        <v>0.48572142648157995</v>
      </c>
      <c r="I170" s="8">
        <f t="shared" si="22"/>
        <v>0.4871383754771864</v>
      </c>
      <c r="J170" s="8">
        <f t="shared" si="22"/>
        <v>0.48855071650044424</v>
      </c>
      <c r="K170" s="8">
        <f t="shared" si="22"/>
        <v>0.4899584794248346</v>
      </c>
      <c r="L170" s="10"/>
      <c r="M170" s="17">
        <v>7.49999999999999</v>
      </c>
      <c r="N170" s="8">
        <f t="shared" si="23"/>
        <v>0.8750612633916994</v>
      </c>
      <c r="O170" s="8">
        <f t="shared" si="23"/>
        <v>0.8756399370041679</v>
      </c>
      <c r="P170" s="8">
        <f t="shared" si="23"/>
        <v>0.8762178405916415</v>
      </c>
      <c r="Q170" s="8">
        <f t="shared" si="23"/>
        <v>0.8767949762006999</v>
      </c>
      <c r="R170" s="8">
        <f t="shared" si="23"/>
        <v>0.8773713458697735</v>
      </c>
      <c r="S170" s="8">
        <f t="shared" si="23"/>
        <v>0.8779469516291877</v>
      </c>
      <c r="T170" s="8">
        <f t="shared" si="23"/>
        <v>0.8785217955012059</v>
      </c>
      <c r="U170" s="8">
        <f t="shared" si="23"/>
        <v>0.8790958795000722</v>
      </c>
      <c r="V170" s="8">
        <f t="shared" si="23"/>
        <v>0.879669205632053</v>
      </c>
      <c r="W170" s="8">
        <f t="shared" si="23"/>
        <v>0.8802417758954798</v>
      </c>
    </row>
    <row r="171" spans="1:23" ht="12.75">
      <c r="A171" s="17">
        <v>3.1</v>
      </c>
      <c r="B171" s="8">
        <f t="shared" si="22"/>
        <v>0.4913616938342727</v>
      </c>
      <c r="C171" s="8">
        <f t="shared" si="22"/>
        <v>0.4927603890268374</v>
      </c>
      <c r="D171" s="8">
        <f t="shared" si="22"/>
        <v>0.49415459401844286</v>
      </c>
      <c r="E171" s="8">
        <f t="shared" si="22"/>
        <v>0.49554433754644844</v>
      </c>
      <c r="F171" s="8">
        <f t="shared" si="22"/>
        <v>0.4969296480732149</v>
      </c>
      <c r="G171" s="8">
        <f t="shared" si="22"/>
        <v>0.4983105537896005</v>
      </c>
      <c r="H171" s="8">
        <f t="shared" si="22"/>
        <v>0.4996870826184038</v>
      </c>
      <c r="I171" s="8">
        <f t="shared" si="22"/>
        <v>0.5010592622177514</v>
      </c>
      <c r="J171" s="8">
        <f t="shared" si="22"/>
        <v>0.5024271199844327</v>
      </c>
      <c r="K171" s="8">
        <f t="shared" si="22"/>
        <v>0.5037906830571811</v>
      </c>
      <c r="L171" s="10"/>
      <c r="M171" s="17">
        <v>7.59999999999999</v>
      </c>
      <c r="N171" s="8">
        <f t="shared" si="23"/>
        <v>0.8808135922807908</v>
      </c>
      <c r="O171" s="8">
        <f t="shared" si="23"/>
        <v>0.8813846567705721</v>
      </c>
      <c r="P171" s="8">
        <f t="shared" si="23"/>
        <v>0.8819549713395999</v>
      </c>
      <c r="Q171" s="8">
        <f t="shared" si="23"/>
        <v>0.8825245379548798</v>
      </c>
      <c r="R171" s="8">
        <f t="shared" si="23"/>
        <v>0.8830933585756894</v>
      </c>
      <c r="S171" s="8">
        <f t="shared" si="23"/>
        <v>0.883661435153617</v>
      </c>
      <c r="T171" s="8">
        <f t="shared" si="23"/>
        <v>0.8842287696326032</v>
      </c>
      <c r="U171" s="8">
        <f t="shared" si="23"/>
        <v>0.8847953639489805</v>
      </c>
      <c r="V171" s="8">
        <f t="shared" si="23"/>
        <v>0.8853612200315114</v>
      </c>
      <c r="W171" s="8">
        <f t="shared" si="23"/>
        <v>0.8859263398014304</v>
      </c>
    </row>
    <row r="172" spans="1:23" ht="12.75">
      <c r="A172" s="18">
        <v>3.2</v>
      </c>
      <c r="B172" s="8">
        <f t="shared" si="22"/>
        <v>0.5051499783199059</v>
      </c>
      <c r="C172" s="8">
        <f t="shared" si="22"/>
        <v>0.506505032404872</v>
      </c>
      <c r="D172" s="8">
        <f t="shared" si="22"/>
        <v>0.5078558716958309</v>
      </c>
      <c r="E172" s="8">
        <f t="shared" si="22"/>
        <v>0.5092025223311029</v>
      </c>
      <c r="F172" s="8">
        <f t="shared" si="22"/>
        <v>0.5105450102066121</v>
      </c>
      <c r="G172" s="8">
        <f t="shared" si="22"/>
        <v>0.5118833609788744</v>
      </c>
      <c r="H172" s="8">
        <f t="shared" si="22"/>
        <v>0.513217600067939</v>
      </c>
      <c r="I172" s="8">
        <f t="shared" si="22"/>
        <v>0.5145477526602861</v>
      </c>
      <c r="J172" s="8">
        <f t="shared" si="22"/>
        <v>0.5158738437116791</v>
      </c>
      <c r="K172" s="8">
        <f t="shared" si="22"/>
        <v>0.5171958979499743</v>
      </c>
      <c r="L172" s="10"/>
      <c r="M172" s="18">
        <v>7.69999999999999</v>
      </c>
      <c r="N172" s="8">
        <f t="shared" si="23"/>
        <v>0.8864907251724813</v>
      </c>
      <c r="O172" s="8">
        <f t="shared" si="23"/>
        <v>0.8870543780509564</v>
      </c>
      <c r="P172" s="8">
        <f t="shared" si="23"/>
        <v>0.8876173003357356</v>
      </c>
      <c r="Q172" s="8">
        <f t="shared" si="23"/>
        <v>0.8881794939183243</v>
      </c>
      <c r="R172" s="8">
        <f t="shared" si="23"/>
        <v>0.8887409606828921</v>
      </c>
      <c r="S172" s="8">
        <f t="shared" si="23"/>
        <v>0.8893017025063098</v>
      </c>
      <c r="T172" s="8">
        <f t="shared" si="23"/>
        <v>0.889861721258188</v>
      </c>
      <c r="U172" s="8">
        <f t="shared" si="23"/>
        <v>0.8904210188009136</v>
      </c>
      <c r="V172" s="8">
        <f t="shared" si="23"/>
        <v>0.8909795969896884</v>
      </c>
      <c r="W172" s="8">
        <f t="shared" si="23"/>
        <v>0.8915374576725639</v>
      </c>
    </row>
    <row r="173" spans="1:23" ht="12.75">
      <c r="A173" s="18">
        <v>3.3</v>
      </c>
      <c r="B173" s="8">
        <f t="shared" si="22"/>
        <v>0.5185139398778875</v>
      </c>
      <c r="C173" s="8">
        <f t="shared" si="22"/>
        <v>0.5198279937757188</v>
      </c>
      <c r="D173" s="8">
        <f t="shared" si="22"/>
        <v>0.5211380837040364</v>
      </c>
      <c r="E173" s="8">
        <f t="shared" si="22"/>
        <v>0.5224442335063199</v>
      </c>
      <c r="F173" s="8">
        <f t="shared" si="22"/>
        <v>0.5237464668115644</v>
      </c>
      <c r="G173" s="8">
        <f t="shared" si="22"/>
        <v>0.5250448070368452</v>
      </c>
      <c r="H173" s="8">
        <f t="shared" si="22"/>
        <v>0.526339277389844</v>
      </c>
      <c r="I173" s="8">
        <f t="shared" si="22"/>
        <v>0.5276299008713385</v>
      </c>
      <c r="J173" s="8">
        <f t="shared" si="22"/>
        <v>0.5289167002776548</v>
      </c>
      <c r="K173" s="8">
        <f t="shared" si="22"/>
        <v>0.5301996982030821</v>
      </c>
      <c r="L173" s="10"/>
      <c r="M173" s="17">
        <v>7.79999999999999</v>
      </c>
      <c r="N173" s="8">
        <f t="shared" si="23"/>
        <v>0.8920946026904799</v>
      </c>
      <c r="O173" s="8">
        <f t="shared" si="23"/>
        <v>0.8926510338772998</v>
      </c>
      <c r="P173" s="8">
        <f t="shared" si="23"/>
        <v>0.8932067530598474</v>
      </c>
      <c r="Q173" s="8">
        <f t="shared" si="23"/>
        <v>0.8937617620579429</v>
      </c>
      <c r="R173" s="8">
        <f t="shared" si="23"/>
        <v>0.894316062684438</v>
      </c>
      <c r="S173" s="8">
        <f t="shared" si="23"/>
        <v>0.894869656745252</v>
      </c>
      <c r="T173" s="8">
        <f t="shared" si="23"/>
        <v>0.8954225460394073</v>
      </c>
      <c r="U173" s="8">
        <f t="shared" si="23"/>
        <v>0.8959747323590639</v>
      </c>
      <c r="V173" s="8">
        <f t="shared" si="23"/>
        <v>0.8965262174895547</v>
      </c>
      <c r="W173" s="8">
        <f t="shared" si="23"/>
        <v>0.8970770032094197</v>
      </c>
    </row>
    <row r="174" spans="1:23" ht="12.75">
      <c r="A174" s="17">
        <v>3.4</v>
      </c>
      <c r="B174" s="8">
        <f t="shared" si="22"/>
        <v>0.5314789170422551</v>
      </c>
      <c r="C174" s="8">
        <f t="shared" si="22"/>
        <v>0.5327543789924977</v>
      </c>
      <c r="D174" s="8">
        <f t="shared" si="22"/>
        <v>0.5340261060561351</v>
      </c>
      <c r="E174" s="8">
        <f t="shared" si="22"/>
        <v>0.5352941200427704</v>
      </c>
      <c r="F174" s="8">
        <f t="shared" si="22"/>
        <v>0.5365584425715301</v>
      </c>
      <c r="G174" s="8">
        <f t="shared" si="22"/>
        <v>0.5378190950732741</v>
      </c>
      <c r="H174" s="8">
        <f t="shared" si="22"/>
        <v>0.5390760987927766</v>
      </c>
      <c r="I174" s="8">
        <f t="shared" si="22"/>
        <v>0.5403294747908737</v>
      </c>
      <c r="J174" s="8">
        <f t="shared" si="22"/>
        <v>0.5415792439465809</v>
      </c>
      <c r="K174" s="8">
        <f t="shared" si="22"/>
        <v>0.5428254269591798</v>
      </c>
      <c r="L174" s="10"/>
      <c r="M174" s="17">
        <v>7.89999999999999</v>
      </c>
      <c r="N174" s="8">
        <f t="shared" si="23"/>
        <v>0.8976270912904409</v>
      </c>
      <c r="O174" s="8">
        <f t="shared" si="23"/>
        <v>0.898176483497676</v>
      </c>
      <c r="P174" s="8">
        <f t="shared" si="23"/>
        <v>0.898725181589493</v>
      </c>
      <c r="Q174" s="8">
        <f t="shared" si="23"/>
        <v>0.8992731873176033</v>
      </c>
      <c r="R174" s="8">
        <f t="shared" si="23"/>
        <v>0.8998205024270957</v>
      </c>
      <c r="S174" s="8">
        <f t="shared" si="23"/>
        <v>0.9003671286564697</v>
      </c>
      <c r="T174" s="8">
        <f t="shared" si="23"/>
        <v>0.9009130677376684</v>
      </c>
      <c r="U174" s="8">
        <f t="shared" si="23"/>
        <v>0.9014583213961118</v>
      </c>
      <c r="V174" s="8">
        <f t="shared" si="23"/>
        <v>0.9020028913507288</v>
      </c>
      <c r="W174" s="8">
        <f t="shared" si="23"/>
        <v>0.9025467793139907</v>
      </c>
    </row>
    <row r="175" spans="1:23" ht="12.75">
      <c r="A175" s="18">
        <v>3.5</v>
      </c>
      <c r="B175" s="8">
        <f t="shared" si="22"/>
        <v>0.5440680443502757</v>
      </c>
      <c r="C175" s="8">
        <f t="shared" si="22"/>
        <v>0.5453071164658241</v>
      </c>
      <c r="D175" s="8">
        <f t="shared" si="22"/>
        <v>0.5465426634781311</v>
      </c>
      <c r="E175" s="8">
        <f t="shared" si="22"/>
        <v>0.5477747053878226</v>
      </c>
      <c r="F175" s="8">
        <f t="shared" si="22"/>
        <v>0.5490032620257879</v>
      </c>
      <c r="G175" s="8">
        <f t="shared" si="22"/>
        <v>0.5502283530550941</v>
      </c>
      <c r="H175" s="8">
        <f t="shared" si="22"/>
        <v>0.5514499979728752</v>
      </c>
      <c r="I175" s="8">
        <f t="shared" si="22"/>
        <v>0.5526682161121932</v>
      </c>
      <c r="J175" s="8">
        <f t="shared" si="22"/>
        <v>0.5538830266438743</v>
      </c>
      <c r="K175" s="8">
        <f t="shared" si="22"/>
        <v>0.5550944485783191</v>
      </c>
      <c r="L175" s="10"/>
      <c r="M175" s="18">
        <v>7.99999999999999</v>
      </c>
      <c r="N175" s="8">
        <f t="shared" si="23"/>
        <v>0.9030899869919431</v>
      </c>
      <c r="O175" s="8">
        <f t="shared" si="23"/>
        <v>0.903632516084237</v>
      </c>
      <c r="P175" s="8">
        <f t="shared" si="23"/>
        <v>0.904174368284163</v>
      </c>
      <c r="Q175" s="8">
        <f t="shared" si="23"/>
        <v>0.9047155452786804</v>
      </c>
      <c r="R175" s="8">
        <f t="shared" si="23"/>
        <v>0.9052560487484508</v>
      </c>
      <c r="S175" s="8">
        <f t="shared" si="23"/>
        <v>0.9057958803678681</v>
      </c>
      <c r="T175" s="8">
        <f t="shared" si="23"/>
        <v>0.9063350418050901</v>
      </c>
      <c r="U175" s="8">
        <f t="shared" si="23"/>
        <v>0.9068735347220698</v>
      </c>
      <c r="V175" s="8">
        <f t="shared" si="23"/>
        <v>0.9074113607745856</v>
      </c>
      <c r="W175" s="8">
        <f t="shared" si="23"/>
        <v>0.9079485216122717</v>
      </c>
    </row>
    <row r="176" spans="1:23" ht="12.75">
      <c r="A176" s="18">
        <v>3.6</v>
      </c>
      <c r="B176" s="8">
        <f t="shared" si="22"/>
        <v>0.5563025007672873</v>
      </c>
      <c r="C176" s="8">
        <f t="shared" si="22"/>
        <v>0.557507201905658</v>
      </c>
      <c r="D176" s="8">
        <f t="shared" si="22"/>
        <v>0.5587085705331657</v>
      </c>
      <c r="E176" s="8">
        <f t="shared" si="22"/>
        <v>0.5599066250361124</v>
      </c>
      <c r="F176" s="8">
        <f t="shared" si="22"/>
        <v>0.561101383649056</v>
      </c>
      <c r="G176" s="8">
        <f t="shared" si="22"/>
        <v>0.5622928644564746</v>
      </c>
      <c r="H176" s="8">
        <f t="shared" si="22"/>
        <v>0.5634810853944107</v>
      </c>
      <c r="I176" s="8">
        <f t="shared" si="22"/>
        <v>0.5646660642520893</v>
      </c>
      <c r="J176" s="8">
        <f t="shared" si="22"/>
        <v>0.5658478186735177</v>
      </c>
      <c r="K176" s="8">
        <f t="shared" si="22"/>
        <v>0.5670263661590603</v>
      </c>
      <c r="L176" s="10"/>
      <c r="M176" s="17">
        <v>8.09999999999999</v>
      </c>
      <c r="N176" s="8">
        <f t="shared" si="23"/>
        <v>0.9084850188786492</v>
      </c>
      <c r="O176" s="8">
        <f t="shared" si="23"/>
        <v>0.9090208542111555</v>
      </c>
      <c r="P176" s="8">
        <f t="shared" si="23"/>
        <v>0.9095560292411747</v>
      </c>
      <c r="Q176" s="8">
        <f t="shared" si="23"/>
        <v>0.9100905455940675</v>
      </c>
      <c r="R176" s="8">
        <f t="shared" si="23"/>
        <v>0.9106244048892007</v>
      </c>
      <c r="S176" s="8">
        <f t="shared" si="23"/>
        <v>0.9111576087399761</v>
      </c>
      <c r="T176" s="8">
        <f t="shared" si="23"/>
        <v>0.9116901587538607</v>
      </c>
      <c r="U176" s="8">
        <f t="shared" si="23"/>
        <v>0.912222056532415</v>
      </c>
      <c r="V176" s="8">
        <f t="shared" si="23"/>
        <v>0.9127533036713225</v>
      </c>
      <c r="W176" s="8">
        <f t="shared" si="23"/>
        <v>0.9132839017604181</v>
      </c>
    </row>
    <row r="177" spans="1:23" ht="12.75">
      <c r="A177" s="17">
        <v>3.7</v>
      </c>
      <c r="B177" s="8">
        <f t="shared" si="22"/>
        <v>0.568201724066995</v>
      </c>
      <c r="C177" s="8">
        <f t="shared" si="22"/>
        <v>0.5693739096150459</v>
      </c>
      <c r="D177" s="8">
        <f t="shared" si="22"/>
        <v>0.5705429398818975</v>
      </c>
      <c r="E177" s="8">
        <f t="shared" si="22"/>
        <v>0.5717088318086876</v>
      </c>
      <c r="F177" s="8">
        <f t="shared" si="22"/>
        <v>0.5728716022004802</v>
      </c>
      <c r="G177" s="8">
        <f t="shared" si="22"/>
        <v>0.5740312677277188</v>
      </c>
      <c r="H177" s="8">
        <f t="shared" si="22"/>
        <v>0.5751878449276611</v>
      </c>
      <c r="I177" s="8">
        <f t="shared" si="22"/>
        <v>0.5763413502057928</v>
      </c>
      <c r="J177" s="8">
        <f t="shared" si="22"/>
        <v>0.5774917998372253</v>
      </c>
      <c r="K177" s="8">
        <f t="shared" si="22"/>
        <v>0.5786392099680723</v>
      </c>
      <c r="L177" s="10"/>
      <c r="M177" s="17">
        <v>8.19999999999999</v>
      </c>
      <c r="N177" s="8">
        <f t="shared" si="23"/>
        <v>0.913813852383716</v>
      </c>
      <c r="O177" s="8">
        <f t="shared" si="23"/>
        <v>0.9143431571194401</v>
      </c>
      <c r="P177" s="8">
        <f t="shared" si="23"/>
        <v>0.9148718175400499</v>
      </c>
      <c r="Q177" s="8">
        <f t="shared" si="23"/>
        <v>0.9153998352122692</v>
      </c>
      <c r="R177" s="8">
        <f t="shared" si="23"/>
        <v>0.9159272116971151</v>
      </c>
      <c r="S177" s="8">
        <f t="shared" si="23"/>
        <v>0.9164539485499246</v>
      </c>
      <c r="T177" s="8">
        <f t="shared" si="23"/>
        <v>0.9169800473203816</v>
      </c>
      <c r="U177" s="8">
        <f t="shared" si="23"/>
        <v>0.9175055095525462</v>
      </c>
      <c r="V177" s="8">
        <f t="shared" si="23"/>
        <v>0.9180303367848797</v>
      </c>
      <c r="W177" s="8">
        <f t="shared" si="23"/>
        <v>0.918554530550273</v>
      </c>
    </row>
    <row r="178" spans="1:23" ht="12.75">
      <c r="A178" s="18">
        <v>3.8</v>
      </c>
      <c r="B178" s="8">
        <f t="shared" si="22"/>
        <v>0.5797835966168101</v>
      </c>
      <c r="C178" s="8">
        <f t="shared" si="22"/>
        <v>0.5809249756756192</v>
      </c>
      <c r="D178" s="8">
        <f t="shared" si="22"/>
        <v>0.5820633629117087</v>
      </c>
      <c r="E178" s="8">
        <f t="shared" si="22"/>
        <v>0.5831987739686226</v>
      </c>
      <c r="F178" s="8">
        <f t="shared" si="22"/>
        <v>0.5843312243675308</v>
      </c>
      <c r="G178" s="8">
        <f t="shared" si="22"/>
        <v>0.5854607295085007</v>
      </c>
      <c r="H178" s="8">
        <f t="shared" si="22"/>
        <v>0.5865873046717549</v>
      </c>
      <c r="I178" s="8">
        <f t="shared" si="22"/>
        <v>0.5877109650189114</v>
      </c>
      <c r="J178" s="8">
        <f t="shared" si="22"/>
        <v>0.5888317255942072</v>
      </c>
      <c r="K178" s="8">
        <f t="shared" si="22"/>
        <v>0.5899496013257076</v>
      </c>
      <c r="L178" s="10"/>
      <c r="M178" s="18">
        <v>8.29999999999999</v>
      </c>
      <c r="N178" s="8">
        <f t="shared" si="23"/>
        <v>0.9190780923760734</v>
      </c>
      <c r="O178" s="8">
        <f t="shared" si="23"/>
        <v>0.9196010237841103</v>
      </c>
      <c r="P178" s="8">
        <f t="shared" si="23"/>
        <v>0.9201233262907234</v>
      </c>
      <c r="Q178" s="8">
        <f t="shared" si="23"/>
        <v>0.920645001406787</v>
      </c>
      <c r="R178" s="8">
        <f t="shared" si="23"/>
        <v>0.9211660506377382</v>
      </c>
      <c r="S178" s="8">
        <f t="shared" si="23"/>
        <v>0.9216864754836015</v>
      </c>
      <c r="T178" s="8">
        <f t="shared" si="23"/>
        <v>0.9222062774390158</v>
      </c>
      <c r="U178" s="8">
        <f t="shared" si="23"/>
        <v>0.9227254579932594</v>
      </c>
      <c r="V178" s="8">
        <f t="shared" si="23"/>
        <v>0.923244018630276</v>
      </c>
      <c r="W178" s="8">
        <f t="shared" si="23"/>
        <v>0.9237619608286998</v>
      </c>
    </row>
    <row r="179" spans="1:23" ht="12.75">
      <c r="A179" s="18">
        <v>3.9</v>
      </c>
      <c r="B179" s="8">
        <f t="shared" si="22"/>
        <v>0.5910646070264991</v>
      </c>
      <c r="C179" s="8">
        <f t="shared" si="22"/>
        <v>0.5921767573958667</v>
      </c>
      <c r="D179" s="8">
        <f t="shared" si="22"/>
        <v>0.5932860670204572</v>
      </c>
      <c r="E179" s="8">
        <f t="shared" si="22"/>
        <v>0.5943925503754267</v>
      </c>
      <c r="F179" s="8">
        <f t="shared" si="22"/>
        <v>0.5954962218255742</v>
      </c>
      <c r="G179" s="8">
        <f t="shared" si="22"/>
        <v>0.5965970956264602</v>
      </c>
      <c r="H179" s="8">
        <f t="shared" si="22"/>
        <v>0.5976951859255123</v>
      </c>
      <c r="I179" s="8">
        <f t="shared" si="22"/>
        <v>0.598790506763115</v>
      </c>
      <c r="J179" s="8">
        <f t="shared" si="22"/>
        <v>0.5998830720736879</v>
      </c>
      <c r="K179" s="8">
        <f t="shared" si="22"/>
        <v>0.6009728956867483</v>
      </c>
      <c r="L179" s="10"/>
      <c r="M179" s="17">
        <v>8.39999999999999</v>
      </c>
      <c r="N179" s="8">
        <f t="shared" si="23"/>
        <v>0.924279286061881</v>
      </c>
      <c r="O179" s="8">
        <f t="shared" si="23"/>
        <v>0.9247959957979117</v>
      </c>
      <c r="P179" s="8">
        <f t="shared" si="23"/>
        <v>0.925312091499649</v>
      </c>
      <c r="Q179" s="8">
        <f t="shared" si="23"/>
        <v>0.9258275746247417</v>
      </c>
      <c r="R179" s="8">
        <f t="shared" si="23"/>
        <v>0.9263424466256545</v>
      </c>
      <c r="S179" s="8">
        <f t="shared" si="23"/>
        <v>0.9268567089496919</v>
      </c>
      <c r="T179" s="8">
        <f t="shared" si="23"/>
        <v>0.927370363039023</v>
      </c>
      <c r="U179" s="8">
        <f t="shared" si="23"/>
        <v>0.9278834103307063</v>
      </c>
      <c r="V179" s="8">
        <f t="shared" si="23"/>
        <v>0.9283958522567133</v>
      </c>
      <c r="W179" s="8">
        <f t="shared" si="23"/>
        <v>0.928907690243952</v>
      </c>
    </row>
    <row r="180" spans="1:23" ht="12.75">
      <c r="A180" s="17">
        <v>4</v>
      </c>
      <c r="B180" s="8">
        <f t="shared" si="22"/>
        <v>0.6020599913279624</v>
      </c>
      <c r="C180" s="8">
        <f t="shared" si="22"/>
        <v>0.6031443726201823</v>
      </c>
      <c r="D180" s="8">
        <f t="shared" si="22"/>
        <v>0.60422605308447</v>
      </c>
      <c r="E180" s="8">
        <f t="shared" si="22"/>
        <v>0.6053050461411095</v>
      </c>
      <c r="F180" s="8">
        <f t="shared" si="22"/>
        <v>0.6063813651106049</v>
      </c>
      <c r="G180" s="8">
        <f t="shared" si="22"/>
        <v>0.6074550232146686</v>
      </c>
      <c r="H180" s="8">
        <f t="shared" si="22"/>
        <v>0.608526033577194</v>
      </c>
      <c r="I180" s="8">
        <f t="shared" si="22"/>
        <v>0.60959440922522</v>
      </c>
      <c r="J180" s="8">
        <f t="shared" si="22"/>
        <v>0.6106601630898799</v>
      </c>
      <c r="K180" s="8">
        <f t="shared" si="22"/>
        <v>0.6117233080073418</v>
      </c>
      <c r="L180" s="10"/>
      <c r="M180" s="17">
        <v>8.49999999999999</v>
      </c>
      <c r="N180" s="8">
        <f t="shared" si="23"/>
        <v>0.9294189257142921</v>
      </c>
      <c r="O180" s="8">
        <f t="shared" si="23"/>
        <v>0.9299295600845873</v>
      </c>
      <c r="P180" s="8">
        <f t="shared" si="23"/>
        <v>0.9304395947666996</v>
      </c>
      <c r="Q180" s="8">
        <f t="shared" si="23"/>
        <v>0.9309490311675225</v>
      </c>
      <c r="R180" s="8">
        <f t="shared" si="23"/>
        <v>0.9314578706890044</v>
      </c>
      <c r="S180" s="8">
        <f t="shared" si="23"/>
        <v>0.9319661147281721</v>
      </c>
      <c r="T180" s="8">
        <f t="shared" si="23"/>
        <v>0.9324737646771528</v>
      </c>
      <c r="U180" s="8">
        <f t="shared" si="23"/>
        <v>0.9329808219231976</v>
      </c>
      <c r="V180" s="8">
        <f t="shared" si="23"/>
        <v>0.9334872878487048</v>
      </c>
      <c r="W180" s="8">
        <f t="shared" si="23"/>
        <v>0.9339931638312418</v>
      </c>
    </row>
    <row r="181" spans="1:23" ht="12.75">
      <c r="A181" s="18">
        <v>4.1</v>
      </c>
      <c r="B181" s="8">
        <f t="shared" si="22"/>
        <v>0.6127838567197355</v>
      </c>
      <c r="C181" s="8">
        <f t="shared" si="22"/>
        <v>0.6138418218760691</v>
      </c>
      <c r="D181" s="8">
        <f t="shared" si="22"/>
        <v>0.6148972160331345</v>
      </c>
      <c r="E181" s="8">
        <f t="shared" si="22"/>
        <v>0.615950051656401</v>
      </c>
      <c r="F181" s="8">
        <f t="shared" si="22"/>
        <v>0.6170003411208989</v>
      </c>
      <c r="G181" s="8">
        <f t="shared" si="22"/>
        <v>0.6180480967120926</v>
      </c>
      <c r="H181" s="8">
        <f t="shared" si="22"/>
        <v>0.6190933306267427</v>
      </c>
      <c r="I181" s="8">
        <f t="shared" si="22"/>
        <v>0.6201360549737576</v>
      </c>
      <c r="J181" s="8">
        <f t="shared" si="22"/>
        <v>0.6211762817750351</v>
      </c>
      <c r="K181" s="8">
        <f t="shared" si="22"/>
        <v>0.6222140229662952</v>
      </c>
      <c r="L181" s="10"/>
      <c r="M181" s="18">
        <v>8.59999999999999</v>
      </c>
      <c r="N181" s="8">
        <f t="shared" si="23"/>
        <v>0.9344984512435672</v>
      </c>
      <c r="O181" s="8">
        <f t="shared" si="23"/>
        <v>0.9350031514536542</v>
      </c>
      <c r="P181" s="8">
        <f t="shared" si="23"/>
        <v>0.9355072658247122</v>
      </c>
      <c r="Q181" s="8">
        <f t="shared" si="23"/>
        <v>0.9360107957152091</v>
      </c>
      <c r="R181" s="8">
        <f t="shared" si="23"/>
        <v>0.9365137424788927</v>
      </c>
      <c r="S181" s="8">
        <f t="shared" si="23"/>
        <v>0.9370161074648138</v>
      </c>
      <c r="T181" s="8">
        <f t="shared" si="23"/>
        <v>0.9375178920173461</v>
      </c>
      <c r="U181" s="8">
        <f t="shared" si="23"/>
        <v>0.9380190974762099</v>
      </c>
      <c r="V181" s="8">
        <f t="shared" si="23"/>
        <v>0.9385197251764914</v>
      </c>
      <c r="W181" s="8">
        <f t="shared" si="23"/>
        <v>0.939019776448666</v>
      </c>
    </row>
    <row r="182" spans="1:23" ht="12.75">
      <c r="A182" s="18">
        <v>4.2</v>
      </c>
      <c r="B182" s="8">
        <f t="shared" si="22"/>
        <v>0.6232492903979004</v>
      </c>
      <c r="C182" s="8">
        <f t="shared" si="22"/>
        <v>0.6242820958356683</v>
      </c>
      <c r="D182" s="8">
        <f t="shared" si="22"/>
        <v>0.6253124509616739</v>
      </c>
      <c r="E182" s="8">
        <f t="shared" si="22"/>
        <v>0.6263403673750423</v>
      </c>
      <c r="F182" s="8">
        <f t="shared" si="22"/>
        <v>0.6273658565927326</v>
      </c>
      <c r="G182" s="8">
        <f t="shared" si="22"/>
        <v>0.6283889300503115</v>
      </c>
      <c r="H182" s="8">
        <f t="shared" si="22"/>
        <v>0.6294095991027189</v>
      </c>
      <c r="I182" s="8">
        <f t="shared" si="22"/>
        <v>0.6304278750250238</v>
      </c>
      <c r="J182" s="8">
        <f t="shared" si="22"/>
        <v>0.631443769013172</v>
      </c>
      <c r="K182" s="8">
        <f t="shared" si="22"/>
        <v>0.6324572921847242</v>
      </c>
      <c r="L182" s="10"/>
      <c r="M182" s="17">
        <v>8.69999999999999</v>
      </c>
      <c r="N182" s="8">
        <f t="shared" si="23"/>
        <v>0.939519252618618</v>
      </c>
      <c r="O182" s="8">
        <f t="shared" si="23"/>
        <v>0.9400181550076626</v>
      </c>
      <c r="P182" s="8">
        <f t="shared" si="23"/>
        <v>0.9405164849325667</v>
      </c>
      <c r="Q182" s="8">
        <f t="shared" si="23"/>
        <v>0.9410142437055692</v>
      </c>
      <c r="R182" s="8">
        <f t="shared" si="23"/>
        <v>0.9415114326344026</v>
      </c>
      <c r="S182" s="8">
        <f t="shared" si="23"/>
        <v>0.9420080530223127</v>
      </c>
      <c r="T182" s="8">
        <f t="shared" si="23"/>
        <v>0.9425041061680802</v>
      </c>
      <c r="U182" s="8">
        <f t="shared" si="23"/>
        <v>0.9429995933660401</v>
      </c>
      <c r="V182" s="8">
        <f t="shared" si="23"/>
        <v>0.9434945159061021</v>
      </c>
      <c r="W182" s="8">
        <f t="shared" si="23"/>
        <v>0.9439888750737714</v>
      </c>
    </row>
    <row r="183" spans="1:23" ht="12.75">
      <c r="A183" s="17">
        <v>4.3</v>
      </c>
      <c r="B183" s="8">
        <f t="shared" si="22"/>
        <v>0.6334684555795865</v>
      </c>
      <c r="C183" s="8">
        <f t="shared" si="22"/>
        <v>0.6344772701607315</v>
      </c>
      <c r="D183" s="8">
        <f t="shared" si="22"/>
        <v>0.6354837468149119</v>
      </c>
      <c r="E183" s="8">
        <f t="shared" si="22"/>
        <v>0.6364878963533654</v>
      </c>
      <c r="F183" s="8">
        <f t="shared" si="22"/>
        <v>0.6374897295125107</v>
      </c>
      <c r="G183" s="8">
        <f t="shared" si="22"/>
        <v>0.6384892569546373</v>
      </c>
      <c r="H183" s="8">
        <f t="shared" si="22"/>
        <v>0.639486489268586</v>
      </c>
      <c r="I183" s="8">
        <f t="shared" si="22"/>
        <v>0.6404814369704218</v>
      </c>
      <c r="J183" s="8">
        <f t="shared" si="22"/>
        <v>0.6414741105040995</v>
      </c>
      <c r="K183" s="8">
        <f t="shared" si="22"/>
        <v>0.6424645202421213</v>
      </c>
      <c r="L183" s="10"/>
      <c r="M183" s="17">
        <v>8.79999999999999</v>
      </c>
      <c r="N183" s="8">
        <f t="shared" si="23"/>
        <v>0.9444826721501681</v>
      </c>
      <c r="O183" s="8">
        <f t="shared" si="23"/>
        <v>0.9449759084120475</v>
      </c>
      <c r="P183" s="8">
        <f t="shared" si="23"/>
        <v>0.9454685851318192</v>
      </c>
      <c r="Q183" s="8">
        <f t="shared" si="23"/>
        <v>0.945960703577568</v>
      </c>
      <c r="R183" s="8">
        <f t="shared" si="23"/>
        <v>0.9464522650130726</v>
      </c>
      <c r="S183" s="8">
        <f t="shared" si="23"/>
        <v>0.9469432706978249</v>
      </c>
      <c r="T183" s="8">
        <f t="shared" si="23"/>
        <v>0.9474337218870502</v>
      </c>
      <c r="U183" s="8">
        <f t="shared" si="23"/>
        <v>0.9479236198317259</v>
      </c>
      <c r="V183" s="8">
        <f t="shared" si="23"/>
        <v>0.9484129657786005</v>
      </c>
      <c r="W183" s="8">
        <f t="shared" si="23"/>
        <v>0.9489017609702132</v>
      </c>
    </row>
    <row r="184" spans="1:23" ht="12.75">
      <c r="A184" s="18">
        <v>4.4</v>
      </c>
      <c r="B184" s="8">
        <f t="shared" si="22"/>
        <v>0.6434526764861874</v>
      </c>
      <c r="C184" s="8">
        <f t="shared" si="22"/>
        <v>0.6444385894678385</v>
      </c>
      <c r="D184" s="8">
        <f t="shared" si="22"/>
        <v>0.6454222693490919</v>
      </c>
      <c r="E184" s="8">
        <f t="shared" si="22"/>
        <v>0.6464037262230695</v>
      </c>
      <c r="F184" s="8">
        <f t="shared" si="22"/>
        <v>0.6473829701146198</v>
      </c>
      <c r="G184" s="8">
        <f t="shared" si="22"/>
        <v>0.6483600109809315</v>
      </c>
      <c r="H184" s="8">
        <f t="shared" si="22"/>
        <v>0.6493348587121418</v>
      </c>
      <c r="I184" s="8">
        <f t="shared" si="22"/>
        <v>0.6503075231319365</v>
      </c>
      <c r="J184" s="8">
        <f t="shared" si="22"/>
        <v>0.651278013998144</v>
      </c>
      <c r="K184" s="8">
        <f t="shared" si="22"/>
        <v>0.6522463410033231</v>
      </c>
      <c r="L184" s="10"/>
      <c r="M184" s="18">
        <v>8.89999999999999</v>
      </c>
      <c r="N184" s="8">
        <f t="shared" si="23"/>
        <v>0.9493900066449122</v>
      </c>
      <c r="O184" s="8">
        <f t="shared" si="23"/>
        <v>0.9498777040368742</v>
      </c>
      <c r="P184" s="8">
        <f t="shared" si="23"/>
        <v>0.9503648543761226</v>
      </c>
      <c r="Q184" s="8">
        <f t="shared" si="23"/>
        <v>0.9508514588885458</v>
      </c>
      <c r="R184" s="8">
        <f t="shared" si="23"/>
        <v>0.9513375187959171</v>
      </c>
      <c r="S184" s="8">
        <f t="shared" si="23"/>
        <v>0.9518230353159114</v>
      </c>
      <c r="T184" s="8">
        <f t="shared" si="23"/>
        <v>0.9523080096621247</v>
      </c>
      <c r="U184" s="8">
        <f t="shared" si="23"/>
        <v>0.9527924430440916</v>
      </c>
      <c r="V184" s="8">
        <f t="shared" si="23"/>
        <v>0.9532763366673039</v>
      </c>
      <c r="W184" s="8">
        <f t="shared" si="23"/>
        <v>0.9537596917332283</v>
      </c>
    </row>
    <row r="185" spans="1:23" ht="12.75">
      <c r="A185" s="18">
        <v>4.5</v>
      </c>
      <c r="B185" s="8">
        <f t="shared" si="22"/>
        <v>0.6532125137753437</v>
      </c>
      <c r="C185" s="8">
        <f t="shared" si="22"/>
        <v>0.6541765418779605</v>
      </c>
      <c r="D185" s="8">
        <f t="shared" si="22"/>
        <v>0.6551384348113821</v>
      </c>
      <c r="E185" s="8">
        <f t="shared" si="22"/>
        <v>0.6560982020128319</v>
      </c>
      <c r="F185" s="8">
        <f t="shared" si="22"/>
        <v>0.6570558528571039</v>
      </c>
      <c r="G185" s="8">
        <f t="shared" si="22"/>
        <v>0.6580113966571123</v>
      </c>
      <c r="H185" s="8">
        <f t="shared" si="22"/>
        <v>0.6589648426644349</v>
      </c>
      <c r="I185" s="8">
        <f t="shared" si="22"/>
        <v>0.6599162000698502</v>
      </c>
      <c r="J185" s="8">
        <f t="shared" si="22"/>
        <v>0.6608654780038692</v>
      </c>
      <c r="K185" s="8">
        <f t="shared" si="22"/>
        <v>0.6618126855372611</v>
      </c>
      <c r="L185" s="10"/>
      <c r="M185" s="17">
        <v>8.99999999999999</v>
      </c>
      <c r="N185" s="8">
        <f t="shared" si="23"/>
        <v>0.9542425094393243</v>
      </c>
      <c r="O185" s="8">
        <f t="shared" si="23"/>
        <v>0.9547247909790625</v>
      </c>
      <c r="P185" s="8">
        <f t="shared" si="23"/>
        <v>0.9552065375419411</v>
      </c>
      <c r="Q185" s="8">
        <f t="shared" si="23"/>
        <v>0.9556877503135052</v>
      </c>
      <c r="R185" s="8">
        <f t="shared" si="23"/>
        <v>0.9561684304753627</v>
      </c>
      <c r="S185" s="8">
        <f t="shared" si="23"/>
        <v>0.956648579205203</v>
      </c>
      <c r="T185" s="8">
        <f t="shared" si="23"/>
        <v>0.9571281976768127</v>
      </c>
      <c r="U185" s="8">
        <f t="shared" si="23"/>
        <v>0.9576072870600947</v>
      </c>
      <c r="V185" s="8">
        <f t="shared" si="23"/>
        <v>0.9580858485210845</v>
      </c>
      <c r="W185" s="8">
        <f t="shared" si="23"/>
        <v>0.9585638832219668</v>
      </c>
    </row>
    <row r="186" spans="1:23" ht="12.75">
      <c r="A186" s="17">
        <v>4.6</v>
      </c>
      <c r="B186" s="8">
        <f t="shared" si="22"/>
        <v>0.662757831681574</v>
      </c>
      <c r="C186" s="8">
        <f t="shared" si="22"/>
        <v>0.6637009253896481</v>
      </c>
      <c r="D186" s="8">
        <f t="shared" si="22"/>
        <v>0.6646419755561254</v>
      </c>
      <c r="E186" s="8">
        <f t="shared" si="22"/>
        <v>0.6655809910179531</v>
      </c>
      <c r="F186" s="8">
        <f t="shared" si="22"/>
        <v>0.6665179805548809</v>
      </c>
      <c r="G186" s="8">
        <f t="shared" si="22"/>
        <v>0.6674529528899539</v>
      </c>
      <c r="H186" s="8">
        <f t="shared" si="22"/>
        <v>0.66838591669</v>
      </c>
      <c r="I186" s="8">
        <f t="shared" si="22"/>
        <v>0.6693168805661122</v>
      </c>
      <c r="J186" s="8">
        <f t="shared" si="22"/>
        <v>0.670245853074124</v>
      </c>
      <c r="K186" s="8">
        <f t="shared" si="22"/>
        <v>0.6711728427150832</v>
      </c>
      <c r="L186" s="10"/>
      <c r="M186" s="17">
        <v>9.09999999999999</v>
      </c>
      <c r="N186" s="8">
        <f t="shared" si="23"/>
        <v>0.9590413923210932</v>
      </c>
      <c r="O186" s="8">
        <f t="shared" si="23"/>
        <v>0.9595183769729978</v>
      </c>
      <c r="P186" s="8">
        <f t="shared" si="23"/>
        <v>0.9599948383284158</v>
      </c>
      <c r="Q186" s="8">
        <f t="shared" si="23"/>
        <v>0.9604707775342985</v>
      </c>
      <c r="R186" s="8">
        <f t="shared" si="23"/>
        <v>0.9609461957338309</v>
      </c>
      <c r="S186" s="8">
        <f t="shared" si="23"/>
        <v>0.9614210940664479</v>
      </c>
      <c r="T186" s="8">
        <f t="shared" si="23"/>
        <v>0.96189547366785</v>
      </c>
      <c r="U186" s="8">
        <f t="shared" si="23"/>
        <v>0.9623693356700206</v>
      </c>
      <c r="V186" s="8">
        <f t="shared" si="23"/>
        <v>0.962842681201242</v>
      </c>
      <c r="W186" s="8">
        <f t="shared" si="23"/>
        <v>0.9633155113861108</v>
      </c>
    </row>
    <row r="187" spans="1:23" ht="12.75">
      <c r="A187" s="18">
        <v>4.7</v>
      </c>
      <c r="B187" s="8">
        <f t="shared" si="22"/>
        <v>0.6720978579357175</v>
      </c>
      <c r="C187" s="8">
        <f t="shared" si="22"/>
        <v>0.6730209071288962</v>
      </c>
      <c r="D187" s="8">
        <f t="shared" si="22"/>
        <v>0.6739419986340877</v>
      </c>
      <c r="E187" s="8">
        <f t="shared" si="22"/>
        <v>0.6748611407378116</v>
      </c>
      <c r="F187" s="8">
        <f t="shared" si="22"/>
        <v>0.675778341674085</v>
      </c>
      <c r="G187" s="8">
        <f t="shared" si="22"/>
        <v>0.6766936096248666</v>
      </c>
      <c r="H187" s="8">
        <f t="shared" si="22"/>
        <v>0.6776069527204931</v>
      </c>
      <c r="I187" s="8">
        <f t="shared" si="22"/>
        <v>0.6785183790401139</v>
      </c>
      <c r="J187" s="8">
        <f t="shared" si="22"/>
        <v>0.6794278966121189</v>
      </c>
      <c r="K187" s="8">
        <f t="shared" si="22"/>
        <v>0.6803355134145632</v>
      </c>
      <c r="L187" s="10"/>
      <c r="M187" s="18">
        <v>9.19999999999999</v>
      </c>
      <c r="N187" s="8">
        <f t="shared" si="23"/>
        <v>0.9637878273455548</v>
      </c>
      <c r="O187" s="8">
        <f t="shared" si="23"/>
        <v>0.9642596301968485</v>
      </c>
      <c r="P187" s="8">
        <f t="shared" si="23"/>
        <v>0.9647309210536288</v>
      </c>
      <c r="Q187" s="8">
        <f t="shared" si="23"/>
        <v>0.9652017010259116</v>
      </c>
      <c r="R187" s="8">
        <f t="shared" si="23"/>
        <v>0.9656719712201063</v>
      </c>
      <c r="S187" s="8">
        <f t="shared" si="23"/>
        <v>0.9661417327390323</v>
      </c>
      <c r="T187" s="8">
        <f t="shared" si="23"/>
        <v>0.966610986681934</v>
      </c>
      <c r="U187" s="8">
        <f t="shared" si="23"/>
        <v>0.9670797341444966</v>
      </c>
      <c r="V187" s="8">
        <f t="shared" si="23"/>
        <v>0.9675479762188615</v>
      </c>
      <c r="W187" s="8">
        <f t="shared" si="23"/>
        <v>0.9680157139936412</v>
      </c>
    </row>
    <row r="188" spans="1:23" ht="12.75">
      <c r="A188" s="18">
        <v>4.8</v>
      </c>
      <c r="B188" s="8">
        <f t="shared" si="22"/>
        <v>0.6812412373755872</v>
      </c>
      <c r="C188" s="8">
        <f t="shared" si="22"/>
        <v>0.6821450763738317</v>
      </c>
      <c r="D188" s="8">
        <f t="shared" si="22"/>
        <v>0.6830470382388495</v>
      </c>
      <c r="E188" s="8">
        <f t="shared" si="22"/>
        <v>0.6839471307515121</v>
      </c>
      <c r="F188" s="8">
        <f t="shared" si="22"/>
        <v>0.6848453616444125</v>
      </c>
      <c r="G188" s="8">
        <f t="shared" si="22"/>
        <v>0.6857417386022636</v>
      </c>
      <c r="H188" s="8">
        <f t="shared" si="22"/>
        <v>0.6866362692622933</v>
      </c>
      <c r="I188" s="8">
        <f t="shared" si="22"/>
        <v>0.6875289612146344</v>
      </c>
      <c r="J188" s="8">
        <f t="shared" si="22"/>
        <v>0.6884198220027106</v>
      </c>
      <c r="K188" s="8">
        <f t="shared" si="22"/>
        <v>0.6893088591236202</v>
      </c>
      <c r="L188" s="10"/>
      <c r="M188" s="17">
        <v>9.29999999999999</v>
      </c>
      <c r="N188" s="8">
        <f t="shared" si="23"/>
        <v>0.9684829485539346</v>
      </c>
      <c r="O188" s="8">
        <f t="shared" si="23"/>
        <v>0.968949680981342</v>
      </c>
      <c r="P188" s="8">
        <f t="shared" si="23"/>
        <v>0.9694159123539808</v>
      </c>
      <c r="Q188" s="8">
        <f t="shared" si="23"/>
        <v>0.9698816437464994</v>
      </c>
      <c r="R188" s="8">
        <f t="shared" si="23"/>
        <v>0.9703468762300929</v>
      </c>
      <c r="S188" s="8">
        <f t="shared" si="23"/>
        <v>0.9708116108725173</v>
      </c>
      <c r="T188" s="8">
        <f t="shared" si="23"/>
        <v>0.9712758487381048</v>
      </c>
      <c r="U188" s="8">
        <f t="shared" si="23"/>
        <v>0.9717395908877778</v>
      </c>
      <c r="V188" s="8">
        <f t="shared" si="23"/>
        <v>0.972202838379064</v>
      </c>
      <c r="W188" s="8">
        <f t="shared" si="23"/>
        <v>0.9726655922661104</v>
      </c>
    </row>
    <row r="189" spans="1:23" ht="12.75">
      <c r="A189" s="17">
        <v>4.9</v>
      </c>
      <c r="B189" s="8">
        <f t="shared" si="22"/>
        <v>0.6901960800285136</v>
      </c>
      <c r="C189" s="8">
        <f t="shared" si="22"/>
        <v>0.6910814921229684</v>
      </c>
      <c r="D189" s="8">
        <f t="shared" si="22"/>
        <v>0.6919651027673603</v>
      </c>
      <c r="E189" s="8">
        <f t="shared" si="22"/>
        <v>0.6928469192772301</v>
      </c>
      <c r="F189" s="8">
        <f t="shared" si="22"/>
        <v>0.693726948923647</v>
      </c>
      <c r="G189" s="8">
        <f t="shared" si="22"/>
        <v>0.6946051989335688</v>
      </c>
      <c r="H189" s="8">
        <f t="shared" si="22"/>
        <v>0.6954816764901974</v>
      </c>
      <c r="I189" s="8">
        <f t="shared" si="22"/>
        <v>0.6963563887333322</v>
      </c>
      <c r="J189" s="8">
        <f t="shared" si="22"/>
        <v>0.6972293427597176</v>
      </c>
      <c r="K189" s="8">
        <f t="shared" si="22"/>
        <v>0.69810054562339</v>
      </c>
      <c r="L189" s="10"/>
      <c r="M189" s="17">
        <v>9.39999999999999</v>
      </c>
      <c r="N189" s="8">
        <f t="shared" si="23"/>
        <v>0.9731278535996981</v>
      </c>
      <c r="O189" s="8">
        <f t="shared" si="23"/>
        <v>0.9735896234272563</v>
      </c>
      <c r="P189" s="8">
        <f t="shared" si="23"/>
        <v>0.9740509027928768</v>
      </c>
      <c r="Q189" s="8">
        <f t="shared" si="23"/>
        <v>0.9745116927373279</v>
      </c>
      <c r="R189" s="8">
        <f t="shared" si="23"/>
        <v>0.9749719942980685</v>
      </c>
      <c r="S189" s="8">
        <f t="shared" si="23"/>
        <v>0.9754318085092625</v>
      </c>
      <c r="T189" s="8">
        <f t="shared" si="23"/>
        <v>0.9758911364017923</v>
      </c>
      <c r="U189" s="8">
        <f t="shared" si="23"/>
        <v>0.976349979003273</v>
      </c>
      <c r="V189" s="8">
        <f t="shared" si="23"/>
        <v>0.9768083373380658</v>
      </c>
      <c r="W189" s="8">
        <f t="shared" si="23"/>
        <v>0.9772662124272922</v>
      </c>
    </row>
    <row r="190" spans="1:23" ht="12.75">
      <c r="A190" s="18">
        <v>5</v>
      </c>
      <c r="B190" s="8">
        <f aca="true" t="shared" si="24" ref="B190:K194">LOG($A190+B$149)</f>
        <v>0.6989700043360187</v>
      </c>
      <c r="C190" s="8">
        <f t="shared" si="24"/>
        <v>0.6998377258672457</v>
      </c>
      <c r="D190" s="8">
        <f t="shared" si="24"/>
        <v>0.7007037171450193</v>
      </c>
      <c r="E190" s="8">
        <f t="shared" si="24"/>
        <v>0.7015679850559274</v>
      </c>
      <c r="F190" s="8">
        <f t="shared" si="24"/>
        <v>0.7024305364455252</v>
      </c>
      <c r="G190" s="8">
        <f t="shared" si="24"/>
        <v>0.7032913781186614</v>
      </c>
      <c r="H190" s="8">
        <f t="shared" si="24"/>
        <v>0.7041505168397991</v>
      </c>
      <c r="I190" s="8">
        <f t="shared" si="24"/>
        <v>0.705007959333336</v>
      </c>
      <c r="J190" s="8">
        <f t="shared" si="24"/>
        <v>0.7058637122839193</v>
      </c>
      <c r="K190" s="8">
        <f t="shared" si="24"/>
        <v>0.7067177823367587</v>
      </c>
      <c r="L190" s="10"/>
      <c r="M190" s="18">
        <v>9.49999999999999</v>
      </c>
      <c r="N190" s="8">
        <f aca="true" t="shared" si="25" ref="N190:W194">LOG($M190+N$149)</f>
        <v>0.9777236052888473</v>
      </c>
      <c r="O190" s="8">
        <f t="shared" si="25"/>
        <v>0.9781805169374134</v>
      </c>
      <c r="P190" s="8">
        <f t="shared" si="25"/>
        <v>0.9786369483844738</v>
      </c>
      <c r="Q190" s="8">
        <f t="shared" si="25"/>
        <v>0.9790929006383259</v>
      </c>
      <c r="R190" s="8">
        <f t="shared" si="25"/>
        <v>0.9795483747040945</v>
      </c>
      <c r="S190" s="8">
        <f t="shared" si="25"/>
        <v>0.9800033715837458</v>
      </c>
      <c r="T190" s="8">
        <f t="shared" si="25"/>
        <v>0.9804578922760995</v>
      </c>
      <c r="U190" s="8">
        <f t="shared" si="25"/>
        <v>0.980911937776843</v>
      </c>
      <c r="V190" s="8">
        <f t="shared" si="25"/>
        <v>0.9813655090785439</v>
      </c>
      <c r="W190" s="8">
        <f t="shared" si="25"/>
        <v>0.9818186071706632</v>
      </c>
    </row>
    <row r="191" spans="1:23" ht="12.75">
      <c r="A191" s="18">
        <v>5.1</v>
      </c>
      <c r="B191" s="8">
        <f t="shared" si="24"/>
        <v>0.7075701760979364</v>
      </c>
      <c r="C191" s="8">
        <f t="shared" si="24"/>
        <v>0.7084209001347127</v>
      </c>
      <c r="D191" s="8">
        <f t="shared" si="24"/>
        <v>0.7092699609758307</v>
      </c>
      <c r="E191" s="8">
        <f t="shared" si="24"/>
        <v>0.7101173651118163</v>
      </c>
      <c r="F191" s="8">
        <f t="shared" si="24"/>
        <v>0.7109631189952756</v>
      </c>
      <c r="G191" s="8">
        <f t="shared" si="24"/>
        <v>0.711807229041191</v>
      </c>
      <c r="H191" s="8">
        <f t="shared" si="24"/>
        <v>0.7126497016272112</v>
      </c>
      <c r="I191" s="8">
        <f t="shared" si="24"/>
        <v>0.7134905430939424</v>
      </c>
      <c r="J191" s="8">
        <f t="shared" si="24"/>
        <v>0.7143297597452329</v>
      </c>
      <c r="K191" s="8">
        <f t="shared" si="24"/>
        <v>0.7151673578484578</v>
      </c>
      <c r="L191" s="10"/>
      <c r="M191" s="17">
        <v>9.59999999999999</v>
      </c>
      <c r="N191" s="8">
        <f t="shared" si="25"/>
        <v>0.9822712330395681</v>
      </c>
      <c r="O191" s="8">
        <f t="shared" si="25"/>
        <v>0.982723387668545</v>
      </c>
      <c r="P191" s="8">
        <f t="shared" si="25"/>
        <v>0.9831750720378125</v>
      </c>
      <c r="Q191" s="8">
        <f t="shared" si="25"/>
        <v>0.983626287124534</v>
      </c>
      <c r="R191" s="8">
        <f t="shared" si="25"/>
        <v>0.9840770339028303</v>
      </c>
      <c r="S191" s="8">
        <f t="shared" si="25"/>
        <v>0.9845273133437923</v>
      </c>
      <c r="T191" s="8">
        <f t="shared" si="25"/>
        <v>0.984977126415493</v>
      </c>
      <c r="U191" s="8">
        <f t="shared" si="25"/>
        <v>0.9854264740830012</v>
      </c>
      <c r="V191" s="8">
        <f t="shared" si="25"/>
        <v>0.9858753573083933</v>
      </c>
      <c r="W191" s="8">
        <f t="shared" si="25"/>
        <v>0.9863237770507648</v>
      </c>
    </row>
    <row r="192" spans="1:23" ht="12.75">
      <c r="A192" s="17">
        <v>5.2</v>
      </c>
      <c r="B192" s="8">
        <f t="shared" si="24"/>
        <v>0.7160033436347991</v>
      </c>
      <c r="C192" s="8">
        <f t="shared" si="24"/>
        <v>0.7168377232995244</v>
      </c>
      <c r="D192" s="8">
        <f t="shared" si="24"/>
        <v>0.7176705030022621</v>
      </c>
      <c r="E192" s="8">
        <f t="shared" si="24"/>
        <v>0.7185016888672743</v>
      </c>
      <c r="F192" s="8">
        <f t="shared" si="24"/>
        <v>0.7193312869837266</v>
      </c>
      <c r="G192" s="8">
        <f t="shared" si="24"/>
        <v>0.7201593034059569</v>
      </c>
      <c r="H192" s="8">
        <f t="shared" si="24"/>
        <v>0.720985744153739</v>
      </c>
      <c r="I192" s="8">
        <f t="shared" si="24"/>
        <v>0.7218106152125466</v>
      </c>
      <c r="J192" s="8">
        <f t="shared" si="24"/>
        <v>0.7226339225338122</v>
      </c>
      <c r="K192" s="8">
        <f t="shared" si="24"/>
        <v>0.7234556720351857</v>
      </c>
      <c r="L192" s="10"/>
      <c r="M192" s="17">
        <v>9.69999999999999</v>
      </c>
      <c r="N192" s="8">
        <f t="shared" si="25"/>
        <v>0.9867717342662443</v>
      </c>
      <c r="O192" s="8">
        <f t="shared" si="25"/>
        <v>0.9872192299080044</v>
      </c>
      <c r="P192" s="8">
        <f t="shared" si="25"/>
        <v>0.9876662649262742</v>
      </c>
      <c r="Q192" s="8">
        <f t="shared" si="25"/>
        <v>0.9881128402683514</v>
      </c>
      <c r="R192" s="8">
        <f t="shared" si="25"/>
        <v>0.9885589568786151</v>
      </c>
      <c r="S192" s="8">
        <f t="shared" si="25"/>
        <v>0.9890046156985365</v>
      </c>
      <c r="T192" s="8">
        <f t="shared" si="25"/>
        <v>0.9894498176666914</v>
      </c>
      <c r="U192" s="8">
        <f t="shared" si="25"/>
        <v>0.9898945637187727</v>
      </c>
      <c r="V192" s="8">
        <f t="shared" si="25"/>
        <v>0.990338854787601</v>
      </c>
      <c r="W192" s="8">
        <f t="shared" si="25"/>
        <v>0.9907826918031374</v>
      </c>
    </row>
    <row r="193" spans="1:23" ht="12.75">
      <c r="A193" s="18">
        <v>5.3</v>
      </c>
      <c r="B193" s="8">
        <f t="shared" si="24"/>
        <v>0.7242758696007889</v>
      </c>
      <c r="C193" s="8">
        <f t="shared" si="24"/>
        <v>0.7250945210814691</v>
      </c>
      <c r="D193" s="8">
        <f t="shared" si="24"/>
        <v>0.7259116322950482</v>
      </c>
      <c r="E193" s="8">
        <f t="shared" si="24"/>
        <v>0.7267272090265722</v>
      </c>
      <c r="F193" s="8">
        <f t="shared" si="24"/>
        <v>0.7275412570285564</v>
      </c>
      <c r="G193" s="8">
        <f t="shared" si="24"/>
        <v>0.7283537820212284</v>
      </c>
      <c r="H193" s="8">
        <f t="shared" si="24"/>
        <v>0.72916478969277</v>
      </c>
      <c r="I193" s="8">
        <f t="shared" si="24"/>
        <v>0.7299742856995556</v>
      </c>
      <c r="J193" s="8">
        <f t="shared" si="24"/>
        <v>0.7307822756663892</v>
      </c>
      <c r="K193" s="8">
        <f t="shared" si="24"/>
        <v>0.7315887651867387</v>
      </c>
      <c r="L193" s="10"/>
      <c r="M193" s="18">
        <v>9.79999999999998</v>
      </c>
      <c r="N193" s="8">
        <f t="shared" si="25"/>
        <v>0.991226075692494</v>
      </c>
      <c r="O193" s="8">
        <f t="shared" si="25"/>
        <v>0.9916690073799475</v>
      </c>
      <c r="P193" s="8">
        <f t="shared" si="25"/>
        <v>0.9921114877869486</v>
      </c>
      <c r="Q193" s="8">
        <f t="shared" si="25"/>
        <v>0.9925535178321346</v>
      </c>
      <c r="R193" s="8">
        <f t="shared" si="25"/>
        <v>0.9929950984313405</v>
      </c>
      <c r="S193" s="8">
        <f t="shared" si="25"/>
        <v>0.9934362304976108</v>
      </c>
      <c r="T193" s="8">
        <f t="shared" si="25"/>
        <v>0.9938769149412103</v>
      </c>
      <c r="U193" s="8">
        <f t="shared" si="25"/>
        <v>0.9943171526696358</v>
      </c>
      <c r="V193" s="8">
        <f t="shared" si="25"/>
        <v>0.9947569445876271</v>
      </c>
      <c r="W193" s="8">
        <f t="shared" si="25"/>
        <v>0.9951962915971784</v>
      </c>
    </row>
    <row r="194" spans="1:23" ht="12.75">
      <c r="A194" s="18">
        <v>5.4</v>
      </c>
      <c r="B194" s="8">
        <f t="shared" si="24"/>
        <v>0.7323937598229685</v>
      </c>
      <c r="C194" s="8">
        <f t="shared" si="24"/>
        <v>0.7331972651065695</v>
      </c>
      <c r="D194" s="8">
        <f t="shared" si="24"/>
        <v>0.7339992865383869</v>
      </c>
      <c r="E194" s="8">
        <f t="shared" si="24"/>
        <v>0.734799829588847</v>
      </c>
      <c r="F194" s="8">
        <f t="shared" si="24"/>
        <v>0.7355988996981799</v>
      </c>
      <c r="G194" s="8">
        <f t="shared" si="24"/>
        <v>0.7363965022766424</v>
      </c>
      <c r="H194" s="8">
        <f t="shared" si="24"/>
        <v>0.7371926427047372</v>
      </c>
      <c r="I194" s="8">
        <f t="shared" si="24"/>
        <v>0.7379873263334308</v>
      </c>
      <c r="J194" s="8">
        <f t="shared" si="24"/>
        <v>0.7387805584843692</v>
      </c>
      <c r="K194" s="8">
        <f t="shared" si="24"/>
        <v>0.7395723444500919</v>
      </c>
      <c r="L194" s="10"/>
      <c r="M194" s="17">
        <v>9.89999999999998</v>
      </c>
      <c r="N194" s="8">
        <f t="shared" si="25"/>
        <v>0.995635194597549</v>
      </c>
      <c r="O194" s="8">
        <f t="shared" si="25"/>
        <v>0.9960736544852745</v>
      </c>
      <c r="P194" s="8">
        <f t="shared" si="25"/>
        <v>0.9965116721541779</v>
      </c>
      <c r="Q194" s="8">
        <f t="shared" si="25"/>
        <v>0.9969492484953804</v>
      </c>
      <c r="R194" s="8">
        <f t="shared" si="25"/>
        <v>0.9973863843973124</v>
      </c>
      <c r="S194" s="8">
        <f t="shared" si="25"/>
        <v>0.9978230807457247</v>
      </c>
      <c r="T194" s="8">
        <f t="shared" si="25"/>
        <v>0.998259338423698</v>
      </c>
      <c r="U194" s="8">
        <f t="shared" si="25"/>
        <v>0.9986951583116549</v>
      </c>
      <c r="V194" s="8">
        <f t="shared" si="25"/>
        <v>0.9991305412873702</v>
      </c>
      <c r="W194" s="8">
        <f t="shared" si="25"/>
        <v>0.9995654882259815</v>
      </c>
    </row>
    <row r="197" spans="1:23" ht="16.5">
      <c r="A197" s="1" t="s">
        <v>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 t="s">
        <v>6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3.5" thickBot="1">
      <c r="A198" s="16" t="s">
        <v>5</v>
      </c>
      <c r="B198" s="19">
        <v>0</v>
      </c>
      <c r="C198" s="20">
        <v>0.01</v>
      </c>
      <c r="D198" s="20">
        <v>0.02</v>
      </c>
      <c r="E198" s="19">
        <v>0.03</v>
      </c>
      <c r="F198" s="20">
        <v>0.04</v>
      </c>
      <c r="G198" s="20">
        <v>0.05</v>
      </c>
      <c r="H198" s="19">
        <v>0.06</v>
      </c>
      <c r="I198" s="20">
        <v>0.07</v>
      </c>
      <c r="J198" s="20">
        <v>0.08</v>
      </c>
      <c r="K198" s="19">
        <v>0.09</v>
      </c>
      <c r="L198" s="6"/>
      <c r="M198" s="16" t="s">
        <v>5</v>
      </c>
      <c r="N198" s="19">
        <v>0</v>
      </c>
      <c r="O198" s="20">
        <v>0.01</v>
      </c>
      <c r="P198" s="20">
        <v>0.02</v>
      </c>
      <c r="Q198" s="19">
        <v>0.03</v>
      </c>
      <c r="R198" s="20">
        <v>0.04</v>
      </c>
      <c r="S198" s="20">
        <v>0.05</v>
      </c>
      <c r="T198" s="19">
        <v>0.06</v>
      </c>
      <c r="U198" s="20">
        <v>0.07</v>
      </c>
      <c r="V198" s="20">
        <v>0.08</v>
      </c>
      <c r="W198" s="19">
        <v>0.09</v>
      </c>
    </row>
    <row r="199" spans="1:23" ht="13.5" thickTop="1">
      <c r="A199" s="17">
        <v>1</v>
      </c>
      <c r="B199" s="8">
        <f>LN($A199+B$198)</f>
        <v>0</v>
      </c>
      <c r="C199" s="8">
        <f aca="true" t="shared" si="26" ref="C199:K214">LN($A199+C$198)</f>
        <v>0.009950330853168092</v>
      </c>
      <c r="D199" s="8">
        <f t="shared" si="26"/>
        <v>0.01980262729617973</v>
      </c>
      <c r="E199" s="8">
        <f t="shared" si="26"/>
        <v>0.02955880224154443</v>
      </c>
      <c r="F199" s="8">
        <f t="shared" si="26"/>
        <v>0.03922071315328133</v>
      </c>
      <c r="G199" s="8">
        <f t="shared" si="26"/>
        <v>0.048790164169432056</v>
      </c>
      <c r="H199" s="8">
        <f t="shared" si="26"/>
        <v>0.058268908123975824</v>
      </c>
      <c r="I199" s="8">
        <f t="shared" si="26"/>
        <v>0.06765864847381485</v>
      </c>
      <c r="J199" s="8">
        <f t="shared" si="26"/>
        <v>0.07696104113612838</v>
      </c>
      <c r="K199" s="8">
        <f t="shared" si="26"/>
        <v>0.08617769624105243</v>
      </c>
      <c r="L199" s="10"/>
      <c r="M199" s="17">
        <v>5.5</v>
      </c>
      <c r="N199" s="8">
        <f>LN($M199+N$198)</f>
        <v>1.7047480922384253</v>
      </c>
      <c r="O199" s="8">
        <f aca="true" t="shared" si="27" ref="O199:W214">LN($M199+O$198)</f>
        <v>1.706564623164823</v>
      </c>
      <c r="P199" s="8">
        <f t="shared" si="27"/>
        <v>1.7083778602890038</v>
      </c>
      <c r="Q199" s="8">
        <f t="shared" si="27"/>
        <v>1.7101878155342436</v>
      </c>
      <c r="R199" s="8">
        <f t="shared" si="27"/>
        <v>1.7119945007591926</v>
      </c>
      <c r="S199" s="8">
        <f t="shared" si="27"/>
        <v>1.713797927758343</v>
      </c>
      <c r="T199" s="8">
        <f t="shared" si="27"/>
        <v>1.715598108262491</v>
      </c>
      <c r="U199" s="8">
        <f t="shared" si="27"/>
        <v>1.7173950539391927</v>
      </c>
      <c r="V199" s="8">
        <f t="shared" si="27"/>
        <v>1.7191887763932197</v>
      </c>
      <c r="W199" s="8">
        <f t="shared" si="27"/>
        <v>1.7209792871670078</v>
      </c>
    </row>
    <row r="200" spans="1:23" ht="12.75">
      <c r="A200" s="18">
        <v>1.1</v>
      </c>
      <c r="B200" s="8">
        <f aca="true" t="shared" si="28" ref="B200:K243">LN($A200+B$198)</f>
        <v>0.09531017980432493</v>
      </c>
      <c r="C200" s="8">
        <f t="shared" si="26"/>
        <v>0.10436001532424284</v>
      </c>
      <c r="D200" s="8">
        <f t="shared" si="26"/>
        <v>0.11332868530700327</v>
      </c>
      <c r="E200" s="8">
        <f t="shared" si="26"/>
        <v>0.1222176327242493</v>
      </c>
      <c r="F200" s="8">
        <f t="shared" si="26"/>
        <v>0.1310282624064042</v>
      </c>
      <c r="G200" s="8">
        <f t="shared" si="26"/>
        <v>0.1397619423751588</v>
      </c>
      <c r="H200" s="8">
        <f t="shared" si="26"/>
        <v>0.1484200051182734</v>
      </c>
      <c r="I200" s="8">
        <f t="shared" si="26"/>
        <v>0.15700374880966492</v>
      </c>
      <c r="J200" s="8">
        <f t="shared" si="26"/>
        <v>0.16551443847757352</v>
      </c>
      <c r="K200" s="8">
        <f t="shared" si="26"/>
        <v>0.17395330712343815</v>
      </c>
      <c r="L200" s="10"/>
      <c r="M200" s="18">
        <v>5.6</v>
      </c>
      <c r="N200" s="8">
        <f aca="true" t="shared" si="29" ref="N200:W243">LN($M200+N$198)</f>
        <v>1.7227665977411035</v>
      </c>
      <c r="O200" s="8">
        <f t="shared" si="27"/>
        <v>1.7245507195346048</v>
      </c>
      <c r="P200" s="8">
        <f t="shared" si="27"/>
        <v>1.7263316639055994</v>
      </c>
      <c r="Q200" s="8">
        <f t="shared" si="27"/>
        <v>1.728109442151599</v>
      </c>
      <c r="R200" s="8">
        <f t="shared" si="27"/>
        <v>1.7298840655099674</v>
      </c>
      <c r="S200" s="8">
        <f t="shared" si="27"/>
        <v>1.7316555451583495</v>
      </c>
      <c r="T200" s="8">
        <f t="shared" si="27"/>
        <v>1.7334238922150915</v>
      </c>
      <c r="U200" s="8">
        <f t="shared" si="27"/>
        <v>1.7351891177396608</v>
      </c>
      <c r="V200" s="8">
        <f t="shared" si="27"/>
        <v>1.7369512327330598</v>
      </c>
      <c r="W200" s="8">
        <f t="shared" si="27"/>
        <v>1.7387102481382395</v>
      </c>
    </row>
    <row r="201" spans="1:23" ht="12.75">
      <c r="A201" s="18">
        <v>1.2</v>
      </c>
      <c r="B201" s="8">
        <f t="shared" si="28"/>
        <v>0.18232155679395456</v>
      </c>
      <c r="C201" s="8">
        <f t="shared" si="26"/>
        <v>0.19062035960864968</v>
      </c>
      <c r="D201" s="8">
        <f t="shared" si="26"/>
        <v>0.1988508587451652</v>
      </c>
      <c r="E201" s="8">
        <f t="shared" si="26"/>
        <v>0.2070141693843261</v>
      </c>
      <c r="F201" s="8">
        <f t="shared" si="26"/>
        <v>0.2151113796169455</v>
      </c>
      <c r="G201" s="8">
        <f t="shared" si="26"/>
        <v>0.22314355131420974</v>
      </c>
      <c r="H201" s="8">
        <f t="shared" si="26"/>
        <v>0.23111172096338664</v>
      </c>
      <c r="I201" s="8">
        <f t="shared" si="26"/>
        <v>0.23901690047049995</v>
      </c>
      <c r="J201" s="8">
        <f t="shared" si="26"/>
        <v>0.24686007793152578</v>
      </c>
      <c r="K201" s="8">
        <f t="shared" si="26"/>
        <v>0.2546422183735808</v>
      </c>
      <c r="L201" s="10"/>
      <c r="M201" s="17">
        <v>5.7</v>
      </c>
      <c r="N201" s="8">
        <f t="shared" si="29"/>
        <v>1.7404661748405044</v>
      </c>
      <c r="O201" s="8">
        <f t="shared" si="27"/>
        <v>1.7422190236679187</v>
      </c>
      <c r="P201" s="8">
        <f t="shared" si="27"/>
        <v>1.7439688053917064</v>
      </c>
      <c r="Q201" s="8">
        <f t="shared" si="27"/>
        <v>1.7457155307266483</v>
      </c>
      <c r="R201" s="8">
        <f t="shared" si="27"/>
        <v>1.747459210331475</v>
      </c>
      <c r="S201" s="8">
        <f t="shared" si="27"/>
        <v>1.749199854809259</v>
      </c>
      <c r="T201" s="8">
        <f t="shared" si="27"/>
        <v>1.7509374747078</v>
      </c>
      <c r="U201" s="8">
        <f t="shared" si="27"/>
        <v>1.7526720805200082</v>
      </c>
      <c r="V201" s="8">
        <f t="shared" si="27"/>
        <v>1.7544036826842861</v>
      </c>
      <c r="W201" s="8">
        <f t="shared" si="27"/>
        <v>1.7561322915849038</v>
      </c>
    </row>
    <row r="202" spans="1:23" ht="12.75">
      <c r="A202" s="17">
        <v>1.3</v>
      </c>
      <c r="B202" s="8">
        <f t="shared" si="28"/>
        <v>0.2623642644674911</v>
      </c>
      <c r="C202" s="8">
        <f t="shared" si="26"/>
        <v>0.2700271372130602</v>
      </c>
      <c r="D202" s="8">
        <f t="shared" si="26"/>
        <v>0.2776317365982795</v>
      </c>
      <c r="E202" s="8">
        <f t="shared" si="26"/>
        <v>0.28517894223366247</v>
      </c>
      <c r="F202" s="8">
        <f t="shared" si="26"/>
        <v>0.2926696139628201</v>
      </c>
      <c r="G202" s="8">
        <f t="shared" si="26"/>
        <v>0.3001045924503381</v>
      </c>
      <c r="H202" s="8">
        <f t="shared" si="26"/>
        <v>0.3074846997479606</v>
      </c>
      <c r="I202" s="8">
        <f t="shared" si="26"/>
        <v>0.3148107398400336</v>
      </c>
      <c r="J202" s="8">
        <f t="shared" si="26"/>
        <v>0.32208349916911344</v>
      </c>
      <c r="K202" s="8">
        <f t="shared" si="26"/>
        <v>0.32930374714260047</v>
      </c>
      <c r="L202" s="10"/>
      <c r="M202" s="17">
        <v>5.8</v>
      </c>
      <c r="N202" s="8">
        <f t="shared" si="29"/>
        <v>1.7578579175523736</v>
      </c>
      <c r="O202" s="8">
        <f t="shared" si="27"/>
        <v>1.75958057086382</v>
      </c>
      <c r="P202" s="8">
        <f t="shared" si="27"/>
        <v>1.7613002617433464</v>
      </c>
      <c r="Q202" s="8">
        <f t="shared" si="27"/>
        <v>1.763017000362401</v>
      </c>
      <c r="R202" s="8">
        <f t="shared" si="27"/>
        <v>1.7647307968401358</v>
      </c>
      <c r="S202" s="8">
        <f t="shared" si="27"/>
        <v>1.766441661243765</v>
      </c>
      <c r="T202" s="8">
        <f t="shared" si="27"/>
        <v>1.768149603588921</v>
      </c>
      <c r="U202" s="8">
        <f t="shared" si="27"/>
        <v>1.769854633840005</v>
      </c>
      <c r="V202" s="8">
        <f t="shared" si="27"/>
        <v>1.7715567619105355</v>
      </c>
      <c r="W202" s="8">
        <f t="shared" si="27"/>
        <v>1.7732559976634952</v>
      </c>
    </row>
    <row r="203" spans="1:23" ht="12.75">
      <c r="A203" s="18">
        <v>1.4</v>
      </c>
      <c r="B203" s="8">
        <f t="shared" si="28"/>
        <v>0.3364722366212129</v>
      </c>
      <c r="C203" s="8">
        <f t="shared" si="26"/>
        <v>0.3435897043900768</v>
      </c>
      <c r="D203" s="8">
        <f t="shared" si="26"/>
        <v>0.3506568716131693</v>
      </c>
      <c r="E203" s="8">
        <f t="shared" si="26"/>
        <v>0.35767444427181583</v>
      </c>
      <c r="F203" s="8">
        <f t="shared" si="26"/>
        <v>0.36464311358790924</v>
      </c>
      <c r="G203" s="8">
        <f t="shared" si="26"/>
        <v>0.37156355643248296</v>
      </c>
      <c r="H203" s="8">
        <f t="shared" si="26"/>
        <v>0.37843643572024505</v>
      </c>
      <c r="I203" s="8">
        <f t="shared" si="26"/>
        <v>0.3852624007906449</v>
      </c>
      <c r="J203" s="8">
        <f t="shared" si="26"/>
        <v>0.3920420877760236</v>
      </c>
      <c r="K203" s="8">
        <f t="shared" si="26"/>
        <v>0.3987761199573678</v>
      </c>
      <c r="L203" s="10"/>
      <c r="M203" s="18">
        <v>5.9</v>
      </c>
      <c r="N203" s="8">
        <f t="shared" si="29"/>
        <v>1.7749523509116738</v>
      </c>
      <c r="O203" s="8">
        <f t="shared" si="27"/>
        <v>1.776645831418007</v>
      </c>
      <c r="P203" s="8">
        <f t="shared" si="27"/>
        <v>1.7783364488959141</v>
      </c>
      <c r="Q203" s="8">
        <f t="shared" si="27"/>
        <v>1.7800242130096342</v>
      </c>
      <c r="R203" s="8">
        <f t="shared" si="27"/>
        <v>1.7817091333745536</v>
      </c>
      <c r="S203" s="8">
        <f t="shared" si="27"/>
        <v>1.7833912195575383</v>
      </c>
      <c r="T203" s="8">
        <f t="shared" si="27"/>
        <v>1.7850704810772584</v>
      </c>
      <c r="U203" s="8">
        <f t="shared" si="27"/>
        <v>1.786746927404511</v>
      </c>
      <c r="V203" s="8">
        <f t="shared" si="27"/>
        <v>1.7884205679625405</v>
      </c>
      <c r="W203" s="8">
        <f t="shared" si="27"/>
        <v>1.790091412127358</v>
      </c>
    </row>
    <row r="204" spans="1:23" ht="12.75">
      <c r="A204" s="18">
        <v>1.5</v>
      </c>
      <c r="B204" s="8">
        <f t="shared" si="28"/>
        <v>0.4054651081081644</v>
      </c>
      <c r="C204" s="8">
        <f t="shared" si="26"/>
        <v>0.41210965082683293</v>
      </c>
      <c r="D204" s="8">
        <f t="shared" si="26"/>
        <v>0.41871033485818504</v>
      </c>
      <c r="E204" s="8">
        <f t="shared" si="26"/>
        <v>0.4252677354043441</v>
      </c>
      <c r="F204" s="8">
        <f t="shared" si="26"/>
        <v>0.4317824164255378</v>
      </c>
      <c r="G204" s="8">
        <f t="shared" si="26"/>
        <v>0.43825493093115525</v>
      </c>
      <c r="H204" s="8">
        <f t="shared" si="26"/>
        <v>0.44468582126144574</v>
      </c>
      <c r="I204" s="8">
        <f t="shared" si="26"/>
        <v>0.45107561936021673</v>
      </c>
      <c r="J204" s="8">
        <f t="shared" si="26"/>
        <v>0.4574248470388755</v>
      </c>
      <c r="K204" s="8">
        <f t="shared" si="26"/>
        <v>0.46373401623214017</v>
      </c>
      <c r="L204" s="10"/>
      <c r="M204" s="17">
        <v>6</v>
      </c>
      <c r="N204" s="8">
        <f t="shared" si="29"/>
        <v>1.791759469228055</v>
      </c>
      <c r="O204" s="8">
        <f t="shared" si="27"/>
        <v>1.7934247485471162</v>
      </c>
      <c r="P204" s="8">
        <f t="shared" si="27"/>
        <v>1.7950872593207297</v>
      </c>
      <c r="Q204" s="8">
        <f t="shared" si="27"/>
        <v>1.7967470107390942</v>
      </c>
      <c r="R204" s="8">
        <f t="shared" si="27"/>
        <v>1.7984040119467235</v>
      </c>
      <c r="S204" s="8">
        <f t="shared" si="27"/>
        <v>1.80005827204275</v>
      </c>
      <c r="T204" s="8">
        <f t="shared" si="27"/>
        <v>1.8017098000812228</v>
      </c>
      <c r="U204" s="8">
        <f t="shared" si="27"/>
        <v>1.803358605071407</v>
      </c>
      <c r="V204" s="8">
        <f t="shared" si="27"/>
        <v>1.8050046959780757</v>
      </c>
      <c r="W204" s="8">
        <f t="shared" si="27"/>
        <v>1.8066480817218056</v>
      </c>
    </row>
    <row r="205" spans="1:23" ht="12.75">
      <c r="A205" s="17">
        <v>1.6</v>
      </c>
      <c r="B205" s="8">
        <f t="shared" si="28"/>
        <v>0.47000362924573563</v>
      </c>
      <c r="C205" s="8">
        <f t="shared" si="26"/>
        <v>0.47623417899637166</v>
      </c>
      <c r="D205" s="8">
        <f t="shared" si="26"/>
        <v>0.4824261492442928</v>
      </c>
      <c r="E205" s="8">
        <f t="shared" si="26"/>
        <v>0.488580014818671</v>
      </c>
      <c r="F205" s="8">
        <f t="shared" si="26"/>
        <v>0.49469624183610716</v>
      </c>
      <c r="G205" s="8">
        <f t="shared" si="26"/>
        <v>0.5007752879124894</v>
      </c>
      <c r="H205" s="8">
        <f t="shared" si="26"/>
        <v>0.506817602368452</v>
      </c>
      <c r="I205" s="8">
        <f t="shared" si="26"/>
        <v>0.5128236264286639</v>
      </c>
      <c r="J205" s="8">
        <f t="shared" si="26"/>
        <v>0.5187937934151676</v>
      </c>
      <c r="K205" s="8">
        <f t="shared" si="26"/>
        <v>0.5247285289349822</v>
      </c>
      <c r="L205" s="10"/>
      <c r="M205" s="17">
        <v>6.1</v>
      </c>
      <c r="N205" s="8">
        <f t="shared" si="29"/>
        <v>1.8082887711792655</v>
      </c>
      <c r="O205" s="8">
        <f t="shared" si="27"/>
        <v>1.8099267731835038</v>
      </c>
      <c r="P205" s="8">
        <f t="shared" si="27"/>
        <v>1.8115620965242345</v>
      </c>
      <c r="Q205" s="8">
        <f t="shared" si="27"/>
        <v>1.81319474994812</v>
      </c>
      <c r="R205" s="8">
        <f t="shared" si="27"/>
        <v>1.814824742159051</v>
      </c>
      <c r="S205" s="8">
        <f t="shared" si="27"/>
        <v>1.8164520818184264</v>
      </c>
      <c r="T205" s="8">
        <f t="shared" si="27"/>
        <v>1.8180767775454283</v>
      </c>
      <c r="U205" s="8">
        <f t="shared" si="27"/>
        <v>1.8196988379172965</v>
      </c>
      <c r="V205" s="8">
        <f t="shared" si="27"/>
        <v>1.8213182714695995</v>
      </c>
      <c r="W205" s="8">
        <f t="shared" si="27"/>
        <v>1.8229350866965046</v>
      </c>
    </row>
    <row r="206" spans="1:23" ht="12.75">
      <c r="A206" s="18">
        <v>1.7</v>
      </c>
      <c r="B206" s="8">
        <f t="shared" si="28"/>
        <v>0.5306282510621704</v>
      </c>
      <c r="C206" s="8">
        <f t="shared" si="26"/>
        <v>0.5364933705145685</v>
      </c>
      <c r="D206" s="8">
        <f t="shared" si="26"/>
        <v>0.5423242908253616</v>
      </c>
      <c r="E206" s="8">
        <f t="shared" si="26"/>
        <v>0.5481214085096876</v>
      </c>
      <c r="F206" s="8">
        <f t="shared" si="26"/>
        <v>0.5538851132264376</v>
      </c>
      <c r="G206" s="8">
        <f t="shared" si="26"/>
        <v>0.5596157879354227</v>
      </c>
      <c r="H206" s="8">
        <f t="shared" si="26"/>
        <v>0.5653138090500605</v>
      </c>
      <c r="I206" s="8">
        <f t="shared" si="26"/>
        <v>0.5709795465857378</v>
      </c>
      <c r="J206" s="8">
        <f t="shared" si="26"/>
        <v>0.5766133643039938</v>
      </c>
      <c r="K206" s="8">
        <f t="shared" si="26"/>
        <v>0.5822156198526637</v>
      </c>
      <c r="L206" s="10"/>
      <c r="M206" s="18">
        <v>6.2</v>
      </c>
      <c r="N206" s="8">
        <f t="shared" si="29"/>
        <v>1.8245492920510458</v>
      </c>
      <c r="O206" s="8">
        <f t="shared" si="27"/>
        <v>1.8261608959453874</v>
      </c>
      <c r="P206" s="8">
        <f t="shared" si="27"/>
        <v>1.827769906751088</v>
      </c>
      <c r="Q206" s="8">
        <f t="shared" si="27"/>
        <v>1.8293763327993617</v>
      </c>
      <c r="R206" s="8">
        <f t="shared" si="27"/>
        <v>1.8309801823813363</v>
      </c>
      <c r="S206" s="8">
        <f t="shared" si="27"/>
        <v>1.8325814637483102</v>
      </c>
      <c r="T206" s="8">
        <f t="shared" si="27"/>
        <v>1.8341801851120072</v>
      </c>
      <c r="U206" s="8">
        <f t="shared" si="27"/>
        <v>1.8357763546448294</v>
      </c>
      <c r="V206" s="8">
        <f t="shared" si="27"/>
        <v>1.8373699804801074</v>
      </c>
      <c r="W206" s="8">
        <f t="shared" si="27"/>
        <v>1.8389610707123492</v>
      </c>
    </row>
    <row r="207" spans="1:23" ht="12.75">
      <c r="A207" s="18">
        <v>1.8</v>
      </c>
      <c r="B207" s="8">
        <f t="shared" si="28"/>
        <v>0.5877866649021191</v>
      </c>
      <c r="C207" s="8">
        <f t="shared" si="26"/>
        <v>0.5933268452777344</v>
      </c>
      <c r="D207" s="8">
        <f t="shared" si="26"/>
        <v>0.598836501088704</v>
      </c>
      <c r="E207" s="8">
        <f t="shared" si="26"/>
        <v>0.6043159668533297</v>
      </c>
      <c r="F207" s="8">
        <f t="shared" si="26"/>
        <v>0.6097655716208943</v>
      </c>
      <c r="G207" s="8">
        <f t="shared" si="26"/>
        <v>0.6151856390902335</v>
      </c>
      <c r="H207" s="8">
        <f t="shared" si="26"/>
        <v>0.62057648772511</v>
      </c>
      <c r="I207" s="8">
        <f t="shared" si="26"/>
        <v>0.6259384308664953</v>
      </c>
      <c r="J207" s="8">
        <f t="shared" si="26"/>
        <v>0.6312717768418579</v>
      </c>
      <c r="K207" s="8">
        <f t="shared" si="26"/>
        <v>0.6365768290715511</v>
      </c>
      <c r="L207" s="10"/>
      <c r="M207" s="17">
        <v>6.3</v>
      </c>
      <c r="N207" s="8">
        <f t="shared" si="29"/>
        <v>1.840549633397487</v>
      </c>
      <c r="O207" s="8">
        <f t="shared" si="27"/>
        <v>1.8421356765531218</v>
      </c>
      <c r="P207" s="8">
        <f t="shared" si="27"/>
        <v>1.8437192081587659</v>
      </c>
      <c r="Q207" s="8">
        <f t="shared" si="27"/>
        <v>1.8453002361560848</v>
      </c>
      <c r="R207" s="8">
        <f t="shared" si="27"/>
        <v>1.8468787684491346</v>
      </c>
      <c r="S207" s="8">
        <f t="shared" si="27"/>
        <v>1.8484548129046003</v>
      </c>
      <c r="T207" s="8">
        <f t="shared" si="27"/>
        <v>1.8500283773520307</v>
      </c>
      <c r="U207" s="8">
        <f t="shared" si="27"/>
        <v>1.851599469584072</v>
      </c>
      <c r="V207" s="8">
        <f t="shared" si="27"/>
        <v>1.8531680973566984</v>
      </c>
      <c r="W207" s="8">
        <f t="shared" si="27"/>
        <v>1.8547342683894434</v>
      </c>
    </row>
    <row r="208" spans="1:23" ht="12.75">
      <c r="A208" s="17">
        <v>1.9</v>
      </c>
      <c r="B208" s="8">
        <f t="shared" si="28"/>
        <v>0.6418538861723947</v>
      </c>
      <c r="C208" s="8">
        <f t="shared" si="26"/>
        <v>0.6471032420585384</v>
      </c>
      <c r="D208" s="8">
        <f t="shared" si="26"/>
        <v>0.6523251860396901</v>
      </c>
      <c r="E208" s="8">
        <f t="shared" si="26"/>
        <v>0.6575200029167941</v>
      </c>
      <c r="F208" s="8">
        <f t="shared" si="26"/>
        <v>0.6626879730752367</v>
      </c>
      <c r="G208" s="8">
        <f t="shared" si="26"/>
        <v>0.6678293725756554</v>
      </c>
      <c r="H208" s="8">
        <f t="shared" si="26"/>
        <v>0.6729444732424259</v>
      </c>
      <c r="I208" s="8">
        <f t="shared" si="26"/>
        <v>0.6780335427498971</v>
      </c>
      <c r="J208" s="8">
        <f t="shared" si="26"/>
        <v>0.6830968447064438</v>
      </c>
      <c r="K208" s="8">
        <f t="shared" si="26"/>
        <v>0.688134638736401</v>
      </c>
      <c r="L208" s="10"/>
      <c r="M208" s="17">
        <v>6.4</v>
      </c>
      <c r="N208" s="8">
        <f t="shared" si="29"/>
        <v>1.8562979903656263</v>
      </c>
      <c r="O208" s="8">
        <f t="shared" si="27"/>
        <v>1.8578592709325787</v>
      </c>
      <c r="P208" s="8">
        <f t="shared" si="27"/>
        <v>1.8594181177018698</v>
      </c>
      <c r="Q208" s="8">
        <f t="shared" si="27"/>
        <v>1.8609745382495282</v>
      </c>
      <c r="R208" s="8">
        <f t="shared" si="27"/>
        <v>1.8625285401162623</v>
      </c>
      <c r="S208" s="8">
        <f t="shared" si="27"/>
        <v>1.864080130807681</v>
      </c>
      <c r="T208" s="8">
        <f t="shared" si="27"/>
        <v>1.8656293177945105</v>
      </c>
      <c r="U208" s="8">
        <f t="shared" si="27"/>
        <v>1.8671761085128094</v>
      </c>
      <c r="V208" s="8">
        <f t="shared" si="27"/>
        <v>1.8687205103641835</v>
      </c>
      <c r="W208" s="8">
        <f t="shared" si="27"/>
        <v>1.8702625307159986</v>
      </c>
    </row>
    <row r="209" spans="1:23" ht="12.75">
      <c r="A209" s="18">
        <v>2</v>
      </c>
      <c r="B209" s="8">
        <f t="shared" si="28"/>
        <v>0.6931471805599453</v>
      </c>
      <c r="C209" s="8">
        <f t="shared" si="26"/>
        <v>0.6981347220709843</v>
      </c>
      <c r="D209" s="8">
        <f t="shared" si="26"/>
        <v>0.7030975114131134</v>
      </c>
      <c r="E209" s="8">
        <f t="shared" si="26"/>
        <v>0.7080357930536959</v>
      </c>
      <c r="F209" s="8">
        <f t="shared" si="26"/>
        <v>0.712949807856125</v>
      </c>
      <c r="G209" s="8">
        <f t="shared" si="26"/>
        <v>0.7178397931503168</v>
      </c>
      <c r="H209" s="8">
        <f t="shared" si="26"/>
        <v>0.7227059828014898</v>
      </c>
      <c r="I209" s="8">
        <f t="shared" si="26"/>
        <v>0.7275486072772777</v>
      </c>
      <c r="J209" s="8">
        <f t="shared" si="26"/>
        <v>0.7323678937132266</v>
      </c>
      <c r="K209" s="8">
        <f t="shared" si="26"/>
        <v>0.7371640659767196</v>
      </c>
      <c r="L209" s="10"/>
      <c r="M209" s="18">
        <v>6.5</v>
      </c>
      <c r="N209" s="8">
        <f t="shared" si="29"/>
        <v>1.8718021769015913</v>
      </c>
      <c r="O209" s="8">
        <f t="shared" si="27"/>
        <v>1.873339456220478</v>
      </c>
      <c r="P209" s="8">
        <f t="shared" si="27"/>
        <v>1.8748743759385615</v>
      </c>
      <c r="Q209" s="8">
        <f t="shared" si="27"/>
        <v>1.8764069432883397</v>
      </c>
      <c r="R209" s="8">
        <f t="shared" si="27"/>
        <v>1.8779371654691073</v>
      </c>
      <c r="S209" s="8">
        <f t="shared" si="27"/>
        <v>1.8794650496471605</v>
      </c>
      <c r="T209" s="8">
        <f t="shared" si="27"/>
        <v>1.8809906029559977</v>
      </c>
      <c r="U209" s="8">
        <f t="shared" si="27"/>
        <v>1.8825138324965192</v>
      </c>
      <c r="V209" s="8">
        <f t="shared" si="27"/>
        <v>1.884034745337226</v>
      </c>
      <c r="W209" s="8">
        <f t="shared" si="27"/>
        <v>1.8855533485144158</v>
      </c>
    </row>
    <row r="210" spans="1:23" ht="12.75">
      <c r="A210" s="18">
        <v>2.1</v>
      </c>
      <c r="B210" s="8">
        <f t="shared" si="28"/>
        <v>0.7419373447293773</v>
      </c>
      <c r="C210" s="8">
        <f t="shared" si="26"/>
        <v>0.7466879474879751</v>
      </c>
      <c r="D210" s="8">
        <f t="shared" si="26"/>
        <v>0.7514160886839212</v>
      </c>
      <c r="E210" s="8">
        <f t="shared" si="26"/>
        <v>0.7561219797213337</v>
      </c>
      <c r="F210" s="8">
        <f t="shared" si="26"/>
        <v>0.7608058290337602</v>
      </c>
      <c r="G210" s="8">
        <f t="shared" si="26"/>
        <v>0.7654678421395714</v>
      </c>
      <c r="H210" s="8">
        <f t="shared" si="26"/>
        <v>0.7701082216960737</v>
      </c>
      <c r="I210" s="8">
        <f t="shared" si="26"/>
        <v>0.7747271675523681</v>
      </c>
      <c r="J210" s="8">
        <f t="shared" si="26"/>
        <v>0.7793248768009977</v>
      </c>
      <c r="K210" s="8">
        <f t="shared" si="26"/>
        <v>0.7839015438284095</v>
      </c>
      <c r="L210" s="10"/>
      <c r="M210" s="17">
        <v>6.6</v>
      </c>
      <c r="N210" s="8">
        <f t="shared" si="29"/>
        <v>1.8870696490323797</v>
      </c>
      <c r="O210" s="8">
        <f t="shared" si="27"/>
        <v>1.888583653863595</v>
      </c>
      <c r="P210" s="8">
        <f t="shared" si="27"/>
        <v>1.8900953699489167</v>
      </c>
      <c r="Q210" s="8">
        <f t="shared" si="27"/>
        <v>1.891604804197771</v>
      </c>
      <c r="R210" s="8">
        <f t="shared" si="27"/>
        <v>1.8931119634883424</v>
      </c>
      <c r="S210" s="8">
        <f t="shared" si="27"/>
        <v>1.8946168546677626</v>
      </c>
      <c r="T210" s="8">
        <f t="shared" si="27"/>
        <v>1.8961194845522977</v>
      </c>
      <c r="U210" s="8">
        <f t="shared" si="27"/>
        <v>1.8976198599275325</v>
      </c>
      <c r="V210" s="8">
        <f t="shared" si="27"/>
        <v>1.8991179875485544</v>
      </c>
      <c r="W210" s="8">
        <f t="shared" si="27"/>
        <v>1.900613874140137</v>
      </c>
    </row>
    <row r="211" spans="1:23" ht="12.75">
      <c r="A211" s="17">
        <v>2.2</v>
      </c>
      <c r="B211" s="8">
        <f t="shared" si="28"/>
        <v>0.7884573603642703</v>
      </c>
      <c r="C211" s="8">
        <f t="shared" si="26"/>
        <v>0.7929925155296614</v>
      </c>
      <c r="D211" s="8">
        <f t="shared" si="26"/>
        <v>0.7975071958841882</v>
      </c>
      <c r="E211" s="8">
        <f t="shared" si="26"/>
        <v>0.8020015854720274</v>
      </c>
      <c r="F211" s="8">
        <f t="shared" si="26"/>
        <v>0.8064758658669486</v>
      </c>
      <c r="G211" s="8">
        <f t="shared" si="26"/>
        <v>0.8109302162163288</v>
      </c>
      <c r="H211" s="8">
        <f t="shared" si="26"/>
        <v>0.8153648132841946</v>
      </c>
      <c r="I211" s="8">
        <f t="shared" si="26"/>
        <v>0.8197798314933114</v>
      </c>
      <c r="J211" s="8">
        <f t="shared" si="26"/>
        <v>0.8241754429663495</v>
      </c>
      <c r="K211" s="8">
        <f t="shared" si="26"/>
        <v>0.8285518175661483</v>
      </c>
      <c r="L211" s="10"/>
      <c r="M211" s="17">
        <v>6.7</v>
      </c>
      <c r="N211" s="8">
        <f t="shared" si="29"/>
        <v>1.9021075263969205</v>
      </c>
      <c r="O211" s="8">
        <f t="shared" si="27"/>
        <v>1.9035989509835904</v>
      </c>
      <c r="P211" s="8">
        <f t="shared" si="27"/>
        <v>1.9050881545350582</v>
      </c>
      <c r="Q211" s="8">
        <f t="shared" si="27"/>
        <v>1.9065751436566365</v>
      </c>
      <c r="R211" s="8">
        <f t="shared" si="27"/>
        <v>1.9080599249242156</v>
      </c>
      <c r="S211" s="8">
        <f t="shared" si="27"/>
        <v>1.9095425048844386</v>
      </c>
      <c r="T211" s="8">
        <f t="shared" si="27"/>
        <v>1.9110228900548727</v>
      </c>
      <c r="U211" s="8">
        <f t="shared" si="27"/>
        <v>1.9125010869241836</v>
      </c>
      <c r="V211" s="8">
        <f t="shared" si="27"/>
        <v>1.9139771019523042</v>
      </c>
      <c r="W211" s="8">
        <f t="shared" si="27"/>
        <v>1.9154509415706047</v>
      </c>
    </row>
    <row r="212" spans="1:23" ht="12.75">
      <c r="A212" s="18">
        <v>2.3</v>
      </c>
      <c r="B212" s="8">
        <f t="shared" si="28"/>
        <v>0.8329091229351039</v>
      </c>
      <c r="C212" s="8">
        <f t="shared" si="26"/>
        <v>0.837247524533702</v>
      </c>
      <c r="D212" s="8">
        <f t="shared" si="26"/>
        <v>0.8415671856782185</v>
      </c>
      <c r="E212" s="8">
        <f t="shared" si="26"/>
        <v>0.845868267577609</v>
      </c>
      <c r="F212" s="8">
        <f t="shared" si="26"/>
        <v>0.85015092936961</v>
      </c>
      <c r="G212" s="8">
        <f t="shared" si="26"/>
        <v>0.8544153281560675</v>
      </c>
      <c r="H212" s="8">
        <f t="shared" si="26"/>
        <v>0.8586616190375187</v>
      </c>
      <c r="I212" s="8">
        <f t="shared" si="26"/>
        <v>0.8628899551470397</v>
      </c>
      <c r="J212" s="8">
        <f t="shared" si="26"/>
        <v>0.8671004876833833</v>
      </c>
      <c r="K212" s="8">
        <f t="shared" si="26"/>
        <v>0.8712933659434192</v>
      </c>
      <c r="L212" s="10"/>
      <c r="M212" s="18">
        <v>6.8</v>
      </c>
      <c r="N212" s="8">
        <f t="shared" si="29"/>
        <v>1.916922612182061</v>
      </c>
      <c r="O212" s="8">
        <f t="shared" si="27"/>
        <v>1.918392120161421</v>
      </c>
      <c r="P212" s="8">
        <f t="shared" si="27"/>
        <v>1.9198594718553705</v>
      </c>
      <c r="Q212" s="8">
        <f t="shared" si="27"/>
        <v>1.9213246735826988</v>
      </c>
      <c r="R212" s="8">
        <f t="shared" si="27"/>
        <v>1.922787731634459</v>
      </c>
      <c r="S212" s="8">
        <f t="shared" si="27"/>
        <v>1.924248652274134</v>
      </c>
      <c r="T212" s="8">
        <f t="shared" si="27"/>
        <v>1.9257074417377937</v>
      </c>
      <c r="U212" s="8">
        <f t="shared" si="27"/>
        <v>1.927164106234258</v>
      </c>
      <c r="V212" s="8">
        <f t="shared" si="27"/>
        <v>1.9286186519452522</v>
      </c>
      <c r="W212" s="8">
        <f t="shared" si="27"/>
        <v>1.9300710850255671</v>
      </c>
    </row>
    <row r="213" spans="1:23" ht="12.75">
      <c r="A213" s="18">
        <v>2.4</v>
      </c>
      <c r="B213" s="8">
        <f t="shared" si="28"/>
        <v>0.8754687373538999</v>
      </c>
      <c r="C213" s="8">
        <f t="shared" si="26"/>
        <v>0.8796267475025634</v>
      </c>
      <c r="D213" s="8">
        <f t="shared" si="26"/>
        <v>0.8837675401685949</v>
      </c>
      <c r="E213" s="8">
        <f t="shared" si="26"/>
        <v>0.887891257352457</v>
      </c>
      <c r="F213" s="8">
        <f t="shared" si="26"/>
        <v>0.8919980393051106</v>
      </c>
      <c r="G213" s="8">
        <f t="shared" si="26"/>
        <v>0.8960880245566355</v>
      </c>
      <c r="H213" s="8">
        <f t="shared" si="26"/>
        <v>0.9001613499442714</v>
      </c>
      <c r="I213" s="8">
        <f t="shared" si="26"/>
        <v>0.9042181506398858</v>
      </c>
      <c r="J213" s="8">
        <f t="shared" si="26"/>
        <v>0.9082585601768908</v>
      </c>
      <c r="K213" s="8">
        <f t="shared" si="26"/>
        <v>0.9122827104766161</v>
      </c>
      <c r="L213" s="10"/>
      <c r="M213" s="17">
        <v>6.9</v>
      </c>
      <c r="N213" s="8">
        <f t="shared" si="29"/>
        <v>1.9315214116032138</v>
      </c>
      <c r="O213" s="8">
        <f t="shared" si="27"/>
        <v>1.9329696377795786</v>
      </c>
      <c r="P213" s="8">
        <f t="shared" si="27"/>
        <v>1.9344157696295783</v>
      </c>
      <c r="Q213" s="8">
        <f t="shared" si="27"/>
        <v>1.9358598132018119</v>
      </c>
      <c r="R213" s="8">
        <f t="shared" si="27"/>
        <v>1.9373017745187133</v>
      </c>
      <c r="S213" s="8">
        <f t="shared" si="27"/>
        <v>1.9387416595767009</v>
      </c>
      <c r="T213" s="8">
        <f t="shared" si="27"/>
        <v>1.9401794743463283</v>
      </c>
      <c r="U213" s="8">
        <f t="shared" si="27"/>
        <v>1.9416152247724325</v>
      </c>
      <c r="V213" s="8">
        <f t="shared" si="27"/>
        <v>1.9430489167742813</v>
      </c>
      <c r="W213" s="8">
        <f t="shared" si="27"/>
        <v>1.9444805562457188</v>
      </c>
    </row>
    <row r="214" spans="1:23" ht="12.75">
      <c r="A214" s="17">
        <v>2.5</v>
      </c>
      <c r="B214" s="8">
        <f t="shared" si="28"/>
        <v>0.9162907318741551</v>
      </c>
      <c r="C214" s="8">
        <f t="shared" si="26"/>
        <v>0.9202827531436925</v>
      </c>
      <c r="D214" s="8">
        <f t="shared" si="26"/>
        <v>0.924258901523332</v>
      </c>
      <c r="E214" s="8">
        <f t="shared" si="26"/>
        <v>0.9282193027394288</v>
      </c>
      <c r="F214" s="8">
        <f t="shared" si="26"/>
        <v>0.9321640810304452</v>
      </c>
      <c r="G214" s="8">
        <f t="shared" si="26"/>
        <v>0.9360933591703346</v>
      </c>
      <c r="H214" s="8">
        <f t="shared" si="26"/>
        <v>0.9400072584914712</v>
      </c>
      <c r="I214" s="8">
        <f t="shared" si="26"/>
        <v>0.9439058989071283</v>
      </c>
      <c r="J214" s="8">
        <f t="shared" si="26"/>
        <v>0.9477893989335261</v>
      </c>
      <c r="K214" s="8">
        <f t="shared" si="26"/>
        <v>0.9516578757114463</v>
      </c>
      <c r="L214" s="10"/>
      <c r="M214" s="17">
        <v>6.99999999999999</v>
      </c>
      <c r="N214" s="8">
        <f t="shared" si="29"/>
        <v>1.945910149055312</v>
      </c>
      <c r="O214" s="8">
        <f t="shared" si="27"/>
        <v>1.9473377010464974</v>
      </c>
      <c r="P214" s="8">
        <f t="shared" si="27"/>
        <v>1.9487632180377183</v>
      </c>
      <c r="Q214" s="8">
        <f t="shared" si="27"/>
        <v>1.9501867058225721</v>
      </c>
      <c r="R214" s="8">
        <f t="shared" si="27"/>
        <v>1.9516081701699497</v>
      </c>
      <c r="S214" s="8">
        <f t="shared" si="27"/>
        <v>1.9530276168241758</v>
      </c>
      <c r="T214" s="8">
        <f t="shared" si="27"/>
        <v>1.9544450515051492</v>
      </c>
      <c r="U214" s="8">
        <f t="shared" si="27"/>
        <v>1.95586047990848</v>
      </c>
      <c r="V214" s="8">
        <f t="shared" si="27"/>
        <v>1.957273907705627</v>
      </c>
      <c r="W214" s="8">
        <f t="shared" si="27"/>
        <v>1.9586853405440348</v>
      </c>
    </row>
    <row r="215" spans="1:23" ht="12.75">
      <c r="A215" s="18">
        <v>2.6</v>
      </c>
      <c r="B215" s="8">
        <f t="shared" si="28"/>
        <v>0.9555114450274365</v>
      </c>
      <c r="C215" s="8">
        <f t="shared" si="28"/>
        <v>0.959350221334602</v>
      </c>
      <c r="D215" s="8">
        <f t="shared" si="28"/>
        <v>0.9631743177730054</v>
      </c>
      <c r="E215" s="8">
        <f t="shared" si="28"/>
        <v>0.9669838461896731</v>
      </c>
      <c r="F215" s="8">
        <f t="shared" si="28"/>
        <v>0.9707789171582248</v>
      </c>
      <c r="G215" s="8">
        <f t="shared" si="28"/>
        <v>0.9745596399981308</v>
      </c>
      <c r="H215" s="8">
        <f t="shared" si="28"/>
        <v>0.9783261227936078</v>
      </c>
      <c r="I215" s="8">
        <f t="shared" si="28"/>
        <v>0.9820784724121582</v>
      </c>
      <c r="J215" s="8">
        <f t="shared" si="28"/>
        <v>0.9858167945227654</v>
      </c>
      <c r="K215" s="8">
        <f t="shared" si="28"/>
        <v>0.9895411936137477</v>
      </c>
      <c r="L215" s="10"/>
      <c r="M215" s="18">
        <v>7.09999999999999</v>
      </c>
      <c r="N215" s="8">
        <f t="shared" si="29"/>
        <v>1.9600947840472682</v>
      </c>
      <c r="O215" s="8">
        <f t="shared" si="29"/>
        <v>1.9615022438151481</v>
      </c>
      <c r="P215" s="8">
        <f t="shared" si="29"/>
        <v>1.962907725423883</v>
      </c>
      <c r="Q215" s="8">
        <f t="shared" si="29"/>
        <v>1.9643112344262033</v>
      </c>
      <c r="R215" s="8">
        <f t="shared" si="29"/>
        <v>1.9657127763514917</v>
      </c>
      <c r="S215" s="8">
        <f t="shared" si="29"/>
        <v>1.9671123567059148</v>
      </c>
      <c r="T215" s="8">
        <f t="shared" si="29"/>
        <v>1.9685099809725528</v>
      </c>
      <c r="U215" s="8">
        <f t="shared" si="29"/>
        <v>1.9699056546115277</v>
      </c>
      <c r="V215" s="8">
        <f t="shared" si="29"/>
        <v>1.9712993830601313</v>
      </c>
      <c r="W215" s="8">
        <f t="shared" si="29"/>
        <v>1.9726911717329538</v>
      </c>
    </row>
    <row r="216" spans="1:23" ht="12.75">
      <c r="A216" s="18">
        <v>2.7</v>
      </c>
      <c r="B216" s="8">
        <f t="shared" si="28"/>
        <v>0.9932517730102834</v>
      </c>
      <c r="C216" s="8">
        <f t="shared" si="28"/>
        <v>0.9969486348916095</v>
      </c>
      <c r="D216" s="8">
        <f t="shared" si="28"/>
        <v>1.000631880307906</v>
      </c>
      <c r="E216" s="8">
        <f t="shared" si="28"/>
        <v>1.0043016091968684</v>
      </c>
      <c r="F216" s="8">
        <f t="shared" si="28"/>
        <v>1.007957920399979</v>
      </c>
      <c r="G216" s="8">
        <f t="shared" si="28"/>
        <v>1.0116009116784799</v>
      </c>
      <c r="H216" s="8">
        <f t="shared" si="28"/>
        <v>1.0152306797290587</v>
      </c>
      <c r="I216" s="8">
        <f t="shared" si="28"/>
        <v>1.0188473201992472</v>
      </c>
      <c r="J216" s="8">
        <f t="shared" si="28"/>
        <v>1.0224509277025458</v>
      </c>
      <c r="K216" s="8">
        <f t="shared" si="28"/>
        <v>1.0260415958332743</v>
      </c>
      <c r="L216" s="10"/>
      <c r="M216" s="17">
        <v>7.19999999999999</v>
      </c>
      <c r="N216" s="8">
        <f t="shared" si="29"/>
        <v>1.9740810260220083</v>
      </c>
      <c r="O216" s="8">
        <f t="shared" si="29"/>
        <v>1.9754689512968564</v>
      </c>
      <c r="P216" s="8">
        <f t="shared" si="29"/>
        <v>1.9768549529047335</v>
      </c>
      <c r="Q216" s="8">
        <f t="shared" si="29"/>
        <v>1.978239036170672</v>
      </c>
      <c r="R216" s="8">
        <f t="shared" si="29"/>
        <v>1.9796212063976237</v>
      </c>
      <c r="S216" s="8">
        <f t="shared" si="29"/>
        <v>1.981001468866582</v>
      </c>
      <c r="T216" s="8">
        <f t="shared" si="29"/>
        <v>1.9823798288367034</v>
      </c>
      <c r="U216" s="8">
        <f t="shared" si="29"/>
        <v>1.9837562915454268</v>
      </c>
      <c r="V216" s="8">
        <f t="shared" si="29"/>
        <v>1.9851308622085932</v>
      </c>
      <c r="W216" s="8">
        <f t="shared" si="29"/>
        <v>1.9865035460205656</v>
      </c>
    </row>
    <row r="217" spans="1:23" ht="12.75">
      <c r="A217" s="17">
        <v>2.8</v>
      </c>
      <c r="B217" s="8">
        <f t="shared" si="28"/>
        <v>1.0296194171811581</v>
      </c>
      <c r="C217" s="8">
        <f t="shared" si="28"/>
        <v>1.0331844833456543</v>
      </c>
      <c r="D217" s="8">
        <f t="shared" si="28"/>
        <v>1.036736884950022</v>
      </c>
      <c r="E217" s="8">
        <f t="shared" si="28"/>
        <v>1.0402767116551461</v>
      </c>
      <c r="F217" s="8">
        <f t="shared" si="28"/>
        <v>1.0438040521731147</v>
      </c>
      <c r="G217" s="8">
        <f t="shared" si="28"/>
        <v>1.047318994280559</v>
      </c>
      <c r="H217" s="8">
        <f t="shared" si="28"/>
        <v>1.0508216248317612</v>
      </c>
      <c r="I217" s="8">
        <f t="shared" si="28"/>
        <v>1.0543120297715296</v>
      </c>
      <c r="J217" s="8">
        <f t="shared" si="28"/>
        <v>1.0577902941478545</v>
      </c>
      <c r="K217" s="8">
        <f t="shared" si="28"/>
        <v>1.0612565021243408</v>
      </c>
      <c r="L217" s="10"/>
      <c r="M217" s="17">
        <v>7.29999999999999</v>
      </c>
      <c r="N217" s="8">
        <f t="shared" si="29"/>
        <v>1.9878743481543442</v>
      </c>
      <c r="O217" s="8">
        <f t="shared" si="29"/>
        <v>1.9892432737616856</v>
      </c>
      <c r="P217" s="8">
        <f t="shared" si="29"/>
        <v>1.9906103279732188</v>
      </c>
      <c r="Q217" s="8">
        <f t="shared" si="29"/>
        <v>1.9919755158985588</v>
      </c>
      <c r="R217" s="8">
        <f t="shared" si="29"/>
        <v>1.993338842626423</v>
      </c>
      <c r="S217" s="8">
        <f t="shared" si="29"/>
        <v>1.9947003132247438</v>
      </c>
      <c r="T217" s="8">
        <f t="shared" si="29"/>
        <v>1.9960599327407835</v>
      </c>
      <c r="U217" s="8">
        <f t="shared" si="29"/>
        <v>1.997417706201244</v>
      </c>
      <c r="V217" s="8">
        <f t="shared" si="29"/>
        <v>1.9987736386123798</v>
      </c>
      <c r="W217" s="8">
        <f t="shared" si="29"/>
        <v>2.000127734960109</v>
      </c>
    </row>
    <row r="218" spans="1:23" ht="12.75">
      <c r="A218" s="18">
        <v>2.9</v>
      </c>
      <c r="B218" s="8">
        <f t="shared" si="28"/>
        <v>1.0647107369924282</v>
      </c>
      <c r="C218" s="8">
        <f t="shared" si="28"/>
        <v>1.068153081183401</v>
      </c>
      <c r="D218" s="8">
        <f t="shared" si="28"/>
        <v>1.0715836162801904</v>
      </c>
      <c r="E218" s="8">
        <f t="shared" si="28"/>
        <v>1.0750024230289759</v>
      </c>
      <c r="F218" s="8">
        <f t="shared" si="28"/>
        <v>1.0784095813505903</v>
      </c>
      <c r="G218" s="8">
        <f t="shared" si="28"/>
        <v>1.0818051703517284</v>
      </c>
      <c r="H218" s="8">
        <f t="shared" si="28"/>
        <v>1.085189268335969</v>
      </c>
      <c r="I218" s="8">
        <f t="shared" si="28"/>
        <v>1.0885619528146082</v>
      </c>
      <c r="J218" s="8">
        <f t="shared" si="28"/>
        <v>1.0919233005173132</v>
      </c>
      <c r="K218" s="8">
        <f t="shared" si="28"/>
        <v>1.095273387402595</v>
      </c>
      <c r="L218" s="10"/>
      <c r="M218" s="18">
        <v>7.39999999999999</v>
      </c>
      <c r="N218" s="8">
        <f t="shared" si="29"/>
        <v>2.0014800002101225</v>
      </c>
      <c r="O218" s="8">
        <f t="shared" si="29"/>
        <v>2.002830439307994</v>
      </c>
      <c r="P218" s="8">
        <f t="shared" si="29"/>
        <v>2.0041790571792877</v>
      </c>
      <c r="Q218" s="8">
        <f t="shared" si="29"/>
        <v>2.0055258587296665</v>
      </c>
      <c r="R218" s="8">
        <f t="shared" si="29"/>
        <v>2.0068708488449993</v>
      </c>
      <c r="S218" s="8">
        <f t="shared" si="29"/>
        <v>2.0082140323914666</v>
      </c>
      <c r="T218" s="8">
        <f t="shared" si="29"/>
        <v>2.009555414215668</v>
      </c>
      <c r="U218" s="8">
        <f t="shared" si="29"/>
        <v>2.0108949991447247</v>
      </c>
      <c r="V218" s="8">
        <f t="shared" si="29"/>
        <v>2.0122327919863845</v>
      </c>
      <c r="W218" s="8">
        <f t="shared" si="29"/>
        <v>2.0135687975291265</v>
      </c>
    </row>
    <row r="219" spans="1:23" ht="12.75">
      <c r="A219" s="18">
        <v>3</v>
      </c>
      <c r="B219" s="8">
        <f t="shared" si="28"/>
        <v>1.0986122886681098</v>
      </c>
      <c r="C219" s="8">
        <f t="shared" si="28"/>
        <v>1.1019400787607843</v>
      </c>
      <c r="D219" s="8">
        <f t="shared" si="28"/>
        <v>1.1052568313867783</v>
      </c>
      <c r="E219" s="8">
        <f t="shared" si="28"/>
        <v>1.1085626195212777</v>
      </c>
      <c r="F219" s="8">
        <f t="shared" si="28"/>
        <v>1.1118575154181305</v>
      </c>
      <c r="G219" s="8">
        <f t="shared" si="28"/>
        <v>1.1151415906193203</v>
      </c>
      <c r="H219" s="8">
        <f t="shared" si="28"/>
        <v>1.1184149159642893</v>
      </c>
      <c r="I219" s="8">
        <f t="shared" si="28"/>
        <v>1.1216775615991057</v>
      </c>
      <c r="J219" s="8">
        <f t="shared" si="28"/>
        <v>1.1249295969854831</v>
      </c>
      <c r="K219" s="8">
        <f t="shared" si="28"/>
        <v>1.128171090909654</v>
      </c>
      <c r="L219" s="10"/>
      <c r="M219" s="17">
        <v>7.49999999999999</v>
      </c>
      <c r="N219" s="8">
        <f t="shared" si="29"/>
        <v>2.0149030205422633</v>
      </c>
      <c r="O219" s="8">
        <f t="shared" si="29"/>
        <v>2.016235465776042</v>
      </c>
      <c r="P219" s="8">
        <f t="shared" si="29"/>
        <v>2.017566137961747</v>
      </c>
      <c r="Q219" s="8">
        <f t="shared" si="29"/>
        <v>2.018895041811801</v>
      </c>
      <c r="R219" s="8">
        <f t="shared" si="29"/>
        <v>2.0202221820198636</v>
      </c>
      <c r="S219" s="8">
        <f t="shared" si="29"/>
        <v>2.021547563260932</v>
      </c>
      <c r="T219" s="8">
        <f t="shared" si="29"/>
        <v>2.0228711901914402</v>
      </c>
      <c r="U219" s="8">
        <f t="shared" si="29"/>
        <v>2.0241930674493562</v>
      </c>
      <c r="V219" s="8">
        <f t="shared" si="29"/>
        <v>2.025513199654279</v>
      </c>
      <c r="W219" s="8">
        <f t="shared" si="29"/>
        <v>2.026831591407537</v>
      </c>
    </row>
    <row r="220" spans="1:23" ht="12.75">
      <c r="A220" s="17">
        <v>3.1</v>
      </c>
      <c r="B220" s="8">
        <f t="shared" si="28"/>
        <v>1.1314021114911006</v>
      </c>
      <c r="C220" s="8">
        <f t="shared" si="28"/>
        <v>1.1346227261911426</v>
      </c>
      <c r="D220" s="8">
        <f t="shared" si="28"/>
        <v>1.1378330018213911</v>
      </c>
      <c r="E220" s="8">
        <f t="shared" si="28"/>
        <v>1.1410330045520618</v>
      </c>
      <c r="F220" s="8">
        <f t="shared" si="28"/>
        <v>1.144222799920162</v>
      </c>
      <c r="G220" s="8">
        <f t="shared" si="28"/>
        <v>1.1474024528375417</v>
      </c>
      <c r="H220" s="8">
        <f t="shared" si="28"/>
        <v>1.1505720275988207</v>
      </c>
      <c r="I220" s="8">
        <f t="shared" si="28"/>
        <v>1.1537315878891892</v>
      </c>
      <c r="J220" s="8">
        <f t="shared" si="28"/>
        <v>1.1568811967920856</v>
      </c>
      <c r="K220" s="8">
        <f t="shared" si="28"/>
        <v>1.1600209167967532</v>
      </c>
      <c r="L220" s="10"/>
      <c r="M220" s="17">
        <v>7.59999999999999</v>
      </c>
      <c r="N220" s="8">
        <f t="shared" si="29"/>
        <v>2.0281482472922843</v>
      </c>
      <c r="O220" s="8">
        <f t="shared" si="29"/>
        <v>2.029463171873593</v>
      </c>
      <c r="P220" s="8">
        <f t="shared" si="29"/>
        <v>2.0307763696985535</v>
      </c>
      <c r="Q220" s="8">
        <f t="shared" si="29"/>
        <v>2.032087845296364</v>
      </c>
      <c r="R220" s="8">
        <f t="shared" si="29"/>
        <v>2.033397603178428</v>
      </c>
      <c r="S220" s="8">
        <f t="shared" si="29"/>
        <v>2.034705647838443</v>
      </c>
      <c r="T220" s="8">
        <f t="shared" si="29"/>
        <v>2.0360119837524984</v>
      </c>
      <c r="U220" s="8">
        <f t="shared" si="29"/>
        <v>2.0373166153791638</v>
      </c>
      <c r="V220" s="8">
        <f t="shared" si="29"/>
        <v>2.0386195471595796</v>
      </c>
      <c r="W220" s="8">
        <f t="shared" si="29"/>
        <v>2.0399207835175512</v>
      </c>
    </row>
    <row r="221" spans="1:23" ht="12.75">
      <c r="A221" s="18">
        <v>3.2</v>
      </c>
      <c r="B221" s="8">
        <f t="shared" si="28"/>
        <v>1.1631508098056809</v>
      </c>
      <c r="C221" s="8">
        <f t="shared" si="28"/>
        <v>1.1662709371419244</v>
      </c>
      <c r="D221" s="8">
        <f t="shared" si="28"/>
        <v>1.169381359556317</v>
      </c>
      <c r="E221" s="8">
        <f t="shared" si="28"/>
        <v>1.172482137234565</v>
      </c>
      <c r="F221" s="8">
        <f t="shared" si="28"/>
        <v>1.1755733298042381</v>
      </c>
      <c r="G221" s="8">
        <f t="shared" si="28"/>
        <v>1.1786549963416462</v>
      </c>
      <c r="H221" s="8">
        <f t="shared" si="28"/>
        <v>1.1817271953786164</v>
      </c>
      <c r="I221" s="8">
        <f t="shared" si="28"/>
        <v>1.184789984909162</v>
      </c>
      <c r="J221" s="8">
        <f t="shared" si="28"/>
        <v>1.1878434223960523</v>
      </c>
      <c r="K221" s="8">
        <f t="shared" si="28"/>
        <v>1.1908875647772805</v>
      </c>
      <c r="L221" s="10"/>
      <c r="M221" s="18">
        <v>7.69999999999999</v>
      </c>
      <c r="N221" s="8">
        <f t="shared" si="29"/>
        <v>2.041220328859637</v>
      </c>
      <c r="O221" s="8">
        <f t="shared" si="29"/>
        <v>2.042518187575237</v>
      </c>
      <c r="P221" s="8">
        <f t="shared" si="29"/>
        <v>2.0438143640366837</v>
      </c>
      <c r="Q221" s="8">
        <f t="shared" si="29"/>
        <v>2.0451088625993292</v>
      </c>
      <c r="R221" s="8">
        <f t="shared" si="29"/>
        <v>2.0464016876016347</v>
      </c>
      <c r="S221" s="8">
        <f t="shared" si="29"/>
        <v>2.0476928433652546</v>
      </c>
      <c r="T221" s="8">
        <f t="shared" si="29"/>
        <v>2.0489823341951263</v>
      </c>
      <c r="U221" s="8">
        <f t="shared" si="29"/>
        <v>2.0502701643795547</v>
      </c>
      <c r="V221" s="8">
        <f t="shared" si="29"/>
        <v>2.051556338190299</v>
      </c>
      <c r="W221" s="8">
        <f t="shared" si="29"/>
        <v>2.0528408598826555</v>
      </c>
    </row>
    <row r="222" spans="1:23" ht="12.75">
      <c r="A222" s="18">
        <v>3.3</v>
      </c>
      <c r="B222" s="8">
        <f t="shared" si="28"/>
        <v>1.1939224684724346</v>
      </c>
      <c r="C222" s="8">
        <f t="shared" si="28"/>
        <v>1.1969481893889715</v>
      </c>
      <c r="D222" s="8">
        <f t="shared" si="28"/>
        <v>1.1999647829283973</v>
      </c>
      <c r="E222" s="8">
        <f t="shared" si="28"/>
        <v>1.2029723039923523</v>
      </c>
      <c r="F222" s="8">
        <f t="shared" si="28"/>
        <v>1.205970806988609</v>
      </c>
      <c r="G222" s="8">
        <f t="shared" si="28"/>
        <v>1.2089603458369749</v>
      </c>
      <c r="H222" s="8">
        <f t="shared" si="28"/>
        <v>1.2119409739751128</v>
      </c>
      <c r="I222" s="8">
        <f t="shared" si="28"/>
        <v>1.2149127443642702</v>
      </c>
      <c r="J222" s="8">
        <f t="shared" si="28"/>
        <v>1.2178757094949275</v>
      </c>
      <c r="K222" s="8">
        <f t="shared" si="28"/>
        <v>1.2208299213923588</v>
      </c>
      <c r="L222" s="10"/>
      <c r="M222" s="17">
        <v>7.79999999999999</v>
      </c>
      <c r="N222" s="8">
        <f t="shared" si="29"/>
        <v>2.054123733695545</v>
      </c>
      <c r="O222" s="8">
        <f t="shared" si="29"/>
        <v>2.0554049638515934</v>
      </c>
      <c r="P222" s="8">
        <f t="shared" si="29"/>
        <v>2.0566845545572185</v>
      </c>
      <c r="Q222" s="8">
        <f t="shared" si="29"/>
        <v>2.0579625100027106</v>
      </c>
      <c r="R222" s="8">
        <f t="shared" si="29"/>
        <v>2.0592388343623154</v>
      </c>
      <c r="S222" s="8">
        <f t="shared" si="29"/>
        <v>2.060513531794316</v>
      </c>
      <c r="T222" s="8">
        <f t="shared" si="29"/>
        <v>2.061786606441114</v>
      </c>
      <c r="U222" s="8">
        <f t="shared" si="29"/>
        <v>2.0630580624293104</v>
      </c>
      <c r="V222" s="8">
        <f t="shared" si="29"/>
        <v>2.0643279038697866</v>
      </c>
      <c r="W222" s="8">
        <f t="shared" si="29"/>
        <v>2.0655961348577816</v>
      </c>
    </row>
    <row r="223" spans="1:23" ht="12.75">
      <c r="A223" s="17">
        <v>3.4</v>
      </c>
      <c r="B223" s="8">
        <f t="shared" si="28"/>
        <v>1.2237754316221157</v>
      </c>
      <c r="C223" s="8">
        <f t="shared" si="28"/>
        <v>1.2267122912954254</v>
      </c>
      <c r="D223" s="8">
        <f t="shared" si="28"/>
        <v>1.2296405510745139</v>
      </c>
      <c r="E223" s="8">
        <f t="shared" si="28"/>
        <v>1.2325602611778486</v>
      </c>
      <c r="F223" s="8">
        <f t="shared" si="28"/>
        <v>1.235471471385307</v>
      </c>
      <c r="G223" s="8">
        <f t="shared" si="28"/>
        <v>1.2383742310432684</v>
      </c>
      <c r="H223" s="8">
        <f t="shared" si="28"/>
        <v>1.2412685890696329</v>
      </c>
      <c r="I223" s="8">
        <f t="shared" si="28"/>
        <v>1.2441545939587677</v>
      </c>
      <c r="J223" s="8">
        <f t="shared" si="28"/>
        <v>1.247032293786383</v>
      </c>
      <c r="K223" s="8">
        <f t="shared" si="28"/>
        <v>1.2499017362143356</v>
      </c>
      <c r="L223" s="10"/>
      <c r="M223" s="17">
        <v>7.89999999999999</v>
      </c>
      <c r="N223" s="8">
        <f t="shared" si="29"/>
        <v>2.0668627594729747</v>
      </c>
      <c r="O223" s="8">
        <f t="shared" si="29"/>
        <v>2.068127781779561</v>
      </c>
      <c r="P223" s="8">
        <f t="shared" si="29"/>
        <v>2.0693912058263333</v>
      </c>
      <c r="Q223" s="8">
        <f t="shared" si="29"/>
        <v>2.0706530356467554</v>
      </c>
      <c r="R223" s="8">
        <f t="shared" si="29"/>
        <v>2.071913275259043</v>
      </c>
      <c r="S223" s="8">
        <f t="shared" si="29"/>
        <v>2.0731719286662393</v>
      </c>
      <c r="T223" s="8">
        <f t="shared" si="29"/>
        <v>2.0744289998562904</v>
      </c>
      <c r="U223" s="8">
        <f t="shared" si="29"/>
        <v>2.0756844928021225</v>
      </c>
      <c r="V223" s="8">
        <f t="shared" si="29"/>
        <v>2.076938411461716</v>
      </c>
      <c r="W223" s="8">
        <f t="shared" si="29"/>
        <v>2.078190759778182</v>
      </c>
    </row>
    <row r="224" spans="1:23" ht="12.75">
      <c r="A224" s="18">
        <v>3.5</v>
      </c>
      <c r="B224" s="8">
        <f t="shared" si="28"/>
        <v>1.252762968495368</v>
      </c>
      <c r="C224" s="8">
        <f t="shared" si="28"/>
        <v>1.2556160374777745</v>
      </c>
      <c r="D224" s="8">
        <f t="shared" si="28"/>
        <v>1.2584609896100059</v>
      </c>
      <c r="E224" s="8">
        <f t="shared" si="28"/>
        <v>1.2612978709452054</v>
      </c>
      <c r="F224" s="8">
        <f t="shared" si="28"/>
        <v>1.264126727145683</v>
      </c>
      <c r="G224" s="8">
        <f t="shared" si="28"/>
        <v>1.2669476034873244</v>
      </c>
      <c r="H224" s="8">
        <f t="shared" si="28"/>
        <v>1.269760544863939</v>
      </c>
      <c r="I224" s="8">
        <f t="shared" si="28"/>
        <v>1.2725655957915476</v>
      </c>
      <c r="J224" s="8">
        <f t="shared" si="28"/>
        <v>1.275362800412609</v>
      </c>
      <c r="K224" s="8">
        <f t="shared" si="28"/>
        <v>1.2781522025001875</v>
      </c>
      <c r="L224" s="10"/>
      <c r="M224" s="18">
        <v>7.99999999999999</v>
      </c>
      <c r="N224" s="8">
        <f t="shared" si="29"/>
        <v>2.079441541679835</v>
      </c>
      <c r="O224" s="8">
        <f t="shared" si="29"/>
        <v>2.0806907610802665</v>
      </c>
      <c r="P224" s="8">
        <f t="shared" si="29"/>
        <v>2.081938421878422</v>
      </c>
      <c r="Q224" s="8">
        <f t="shared" si="29"/>
        <v>2.083184527958669</v>
      </c>
      <c r="R224" s="8">
        <f t="shared" si="29"/>
        <v>2.084429083190874</v>
      </c>
      <c r="S224" s="8">
        <f t="shared" si="29"/>
        <v>2.085672091430471</v>
      </c>
      <c r="T224" s="8">
        <f t="shared" si="29"/>
        <v>2.0869135565185357</v>
      </c>
      <c r="U224" s="8">
        <f t="shared" si="29"/>
        <v>2.088153482281856</v>
      </c>
      <c r="V224" s="8">
        <f t="shared" si="29"/>
        <v>2.0893918725330027</v>
      </c>
      <c r="W224" s="8">
        <f t="shared" si="29"/>
        <v>2.090628731070399</v>
      </c>
    </row>
    <row r="225" spans="1:23" ht="12.75">
      <c r="A225" s="18">
        <v>3.6</v>
      </c>
      <c r="B225" s="8">
        <f t="shared" si="28"/>
        <v>1.2809338454620645</v>
      </c>
      <c r="C225" s="8">
        <f t="shared" si="28"/>
        <v>1.2837077723447896</v>
      </c>
      <c r="D225" s="8">
        <f t="shared" si="28"/>
        <v>1.2864740258376797</v>
      </c>
      <c r="E225" s="8">
        <f t="shared" si="28"/>
        <v>1.2892326482767593</v>
      </c>
      <c r="F225" s="8">
        <f t="shared" si="28"/>
        <v>1.2919836816486494</v>
      </c>
      <c r="G225" s="8">
        <f t="shared" si="28"/>
        <v>1.2947271675944</v>
      </c>
      <c r="H225" s="8">
        <f t="shared" si="28"/>
        <v>1.297463147413275</v>
      </c>
      <c r="I225" s="8">
        <f t="shared" si="28"/>
        <v>1.3001916620664788</v>
      </c>
      <c r="J225" s="8">
        <f t="shared" si="28"/>
        <v>1.3029127521808397</v>
      </c>
      <c r="K225" s="8">
        <f t="shared" si="28"/>
        <v>1.3056264580524357</v>
      </c>
      <c r="L225" s="10"/>
      <c r="M225" s="17">
        <v>8.09999999999999</v>
      </c>
      <c r="N225" s="8">
        <f t="shared" si="29"/>
        <v>2.091864061678392</v>
      </c>
      <c r="O225" s="8">
        <f t="shared" si="29"/>
        <v>2.0930978681273205</v>
      </c>
      <c r="P225" s="8">
        <f t="shared" si="29"/>
        <v>2.0943301541735853</v>
      </c>
      <c r="Q225" s="8">
        <f t="shared" si="29"/>
        <v>2.095560923559718</v>
      </c>
      <c r="R225" s="8">
        <f t="shared" si="29"/>
        <v>2.0967901800144477</v>
      </c>
      <c r="S225" s="8">
        <f t="shared" si="29"/>
        <v>2.09801792725277</v>
      </c>
      <c r="T225" s="8">
        <f t="shared" si="29"/>
        <v>2.0992441689760146</v>
      </c>
      <c r="U225" s="8">
        <f t="shared" si="29"/>
        <v>2.1004689088719104</v>
      </c>
      <c r="V225" s="8">
        <f t="shared" si="29"/>
        <v>2.1016921506146544</v>
      </c>
      <c r="W225" s="8">
        <f t="shared" si="29"/>
        <v>2.102913897864977</v>
      </c>
    </row>
    <row r="226" spans="1:23" ht="12.75">
      <c r="A226" s="17">
        <v>3.7</v>
      </c>
      <c r="B226" s="8">
        <f t="shared" si="28"/>
        <v>1.308332819650179</v>
      </c>
      <c r="C226" s="8">
        <f t="shared" si="28"/>
        <v>1.3110318766193438</v>
      </c>
      <c r="D226" s="8">
        <f t="shared" si="28"/>
        <v>1.3137236682850553</v>
      </c>
      <c r="E226" s="8">
        <f t="shared" si="28"/>
        <v>1.3164082336557241</v>
      </c>
      <c r="F226" s="8">
        <f t="shared" si="28"/>
        <v>1.3190856114264407</v>
      </c>
      <c r="G226" s="8">
        <f t="shared" si="28"/>
        <v>1.3217558399823195</v>
      </c>
      <c r="H226" s="8">
        <f t="shared" si="28"/>
        <v>1.3244189574018033</v>
      </c>
      <c r="I226" s="8">
        <f t="shared" si="28"/>
        <v>1.3270750014599193</v>
      </c>
      <c r="J226" s="8">
        <f t="shared" si="28"/>
        <v>1.3297240096314964</v>
      </c>
      <c r="K226" s="8">
        <f t="shared" si="28"/>
        <v>1.332366019094335</v>
      </c>
      <c r="L226" s="10"/>
      <c r="M226" s="17">
        <v>8.19999999999999</v>
      </c>
      <c r="N226" s="8">
        <f t="shared" si="29"/>
        <v>2.104134154270206</v>
      </c>
      <c r="O226" s="8">
        <f t="shared" si="29"/>
        <v>2.1053529234643356</v>
      </c>
      <c r="P226" s="8">
        <f t="shared" si="29"/>
        <v>2.1065702090680873</v>
      </c>
      <c r="Q226" s="8">
        <f t="shared" si="29"/>
        <v>2.107786014688977</v>
      </c>
      <c r="R226" s="8">
        <f t="shared" si="29"/>
        <v>2.109000343921379</v>
      </c>
      <c r="S226" s="8">
        <f t="shared" si="29"/>
        <v>2.1102132003465885</v>
      </c>
      <c r="T226" s="8">
        <f t="shared" si="29"/>
        <v>2.1114245875328854</v>
      </c>
      <c r="U226" s="8">
        <f t="shared" si="29"/>
        <v>2.112634509035599</v>
      </c>
      <c r="V226" s="8">
        <f t="shared" si="29"/>
        <v>2.1138429683971673</v>
      </c>
      <c r="W226" s="8">
        <f t="shared" si="29"/>
        <v>2.1150499691472024</v>
      </c>
    </row>
    <row r="227" spans="1:23" ht="12.75">
      <c r="A227" s="18">
        <v>3.8</v>
      </c>
      <c r="B227" s="8">
        <f t="shared" si="28"/>
        <v>1.33500106673234</v>
      </c>
      <c r="C227" s="8">
        <f t="shared" si="28"/>
        <v>1.3376291891386094</v>
      </c>
      <c r="D227" s="8">
        <f t="shared" si="28"/>
        <v>1.3402504226184837</v>
      </c>
      <c r="E227" s="8">
        <f t="shared" si="28"/>
        <v>1.3428648031925545</v>
      </c>
      <c r="F227" s="8">
        <f t="shared" si="28"/>
        <v>1.3454723665996355</v>
      </c>
      <c r="G227" s="8">
        <f t="shared" si="28"/>
        <v>1.3480731482996928</v>
      </c>
      <c r="H227" s="8">
        <f t="shared" si="28"/>
        <v>1.3506671834767394</v>
      </c>
      <c r="I227" s="8">
        <f t="shared" si="28"/>
        <v>1.3532545070416904</v>
      </c>
      <c r="J227" s="8">
        <f t="shared" si="28"/>
        <v>1.355835153635182</v>
      </c>
      <c r="K227" s="8">
        <f t="shared" si="28"/>
        <v>1.3584091576303547</v>
      </c>
      <c r="L227" s="10"/>
      <c r="M227" s="18">
        <v>8.29999999999999</v>
      </c>
      <c r="N227" s="8">
        <f t="shared" si="29"/>
        <v>2.116255514802551</v>
      </c>
      <c r="O227" s="8">
        <f t="shared" si="29"/>
        <v>2.1174596088673554</v>
      </c>
      <c r="P227" s="8">
        <f t="shared" si="29"/>
        <v>2.118662254833116</v>
      </c>
      <c r="Q227" s="8">
        <f t="shared" si="29"/>
        <v>2.11986345617875</v>
      </c>
      <c r="R227" s="8">
        <f t="shared" si="29"/>
        <v>2.121063216370654</v>
      </c>
      <c r="S227" s="8">
        <f t="shared" si="29"/>
        <v>2.122261538862763</v>
      </c>
      <c r="T227" s="8">
        <f t="shared" si="29"/>
        <v>2.123458427096609</v>
      </c>
      <c r="U227" s="8">
        <f t="shared" si="29"/>
        <v>2.1246538845013827</v>
      </c>
      <c r="V227" s="8">
        <f t="shared" si="29"/>
        <v>2.1258479144939906</v>
      </c>
      <c r="W227" s="8">
        <f t="shared" si="29"/>
        <v>2.1270405204791136</v>
      </c>
    </row>
    <row r="228" spans="1:23" ht="12.75">
      <c r="A228" s="18">
        <v>3.9</v>
      </c>
      <c r="B228" s="8">
        <f t="shared" si="28"/>
        <v>1.3609765531356006</v>
      </c>
      <c r="C228" s="8">
        <f t="shared" si="28"/>
        <v>1.3635373739972743</v>
      </c>
      <c r="D228" s="8">
        <f t="shared" si="28"/>
        <v>1.366091653802371</v>
      </c>
      <c r="E228" s="8">
        <f t="shared" si="28"/>
        <v>1.3686394258811698</v>
      </c>
      <c r="F228" s="8">
        <f t="shared" si="28"/>
        <v>1.3711807233098425</v>
      </c>
      <c r="G228" s="8">
        <f t="shared" si="28"/>
        <v>1.3737155789130304</v>
      </c>
      <c r="H228" s="8">
        <f t="shared" si="28"/>
        <v>1.3762440252663892</v>
      </c>
      <c r="I228" s="8">
        <f t="shared" si="28"/>
        <v>1.378766094699099</v>
      </c>
      <c r="J228" s="8">
        <f t="shared" si="28"/>
        <v>1.3812818192963463</v>
      </c>
      <c r="K228" s="8">
        <f t="shared" si="28"/>
        <v>1.3837912309017721</v>
      </c>
      <c r="L228" s="10"/>
      <c r="M228" s="17">
        <v>8.39999999999999</v>
      </c>
      <c r="N228" s="8">
        <f t="shared" si="29"/>
        <v>2.1282317058492666</v>
      </c>
      <c r="O228" s="8">
        <f t="shared" si="29"/>
        <v>2.1294214739848556</v>
      </c>
      <c r="P228" s="8">
        <f t="shared" si="29"/>
        <v>2.1306098282542343</v>
      </c>
      <c r="Q228" s="8">
        <f t="shared" si="29"/>
        <v>2.1317967720137627</v>
      </c>
      <c r="R228" s="8">
        <f t="shared" si="29"/>
        <v>2.1329823086078643</v>
      </c>
      <c r="S228" s="8">
        <f t="shared" si="29"/>
        <v>2.1341664413690813</v>
      </c>
      <c r="T228" s="8">
        <f t="shared" si="29"/>
        <v>2.1353491736181307</v>
      </c>
      <c r="U228" s="8">
        <f t="shared" si="29"/>
        <v>2.1365305086639617</v>
      </c>
      <c r="V228" s="8">
        <f t="shared" si="29"/>
        <v>2.1377104498038104</v>
      </c>
      <c r="W228" s="8">
        <f t="shared" si="29"/>
        <v>2.1388890003232546</v>
      </c>
    </row>
    <row r="229" spans="1:23" ht="12.75">
      <c r="A229" s="17">
        <v>4</v>
      </c>
      <c r="B229" s="8">
        <f t="shared" si="28"/>
        <v>1.3862943611198906</v>
      </c>
      <c r="C229" s="8">
        <f t="shared" si="28"/>
        <v>1.3887912413184778</v>
      </c>
      <c r="D229" s="8">
        <f t="shared" si="28"/>
        <v>1.3912819026309295</v>
      </c>
      <c r="E229" s="8">
        <f t="shared" si="28"/>
        <v>1.3937663759585917</v>
      </c>
      <c r="F229" s="8">
        <f t="shared" si="28"/>
        <v>1.3962446919730587</v>
      </c>
      <c r="G229" s="8">
        <f t="shared" si="28"/>
        <v>1.3987168811184478</v>
      </c>
      <c r="H229" s="8">
        <f t="shared" si="28"/>
        <v>1.4011829736136412</v>
      </c>
      <c r="I229" s="8">
        <f t="shared" si="28"/>
        <v>1.4036429994545037</v>
      </c>
      <c r="J229" s="8">
        <f t="shared" si="28"/>
        <v>1.4060969884160703</v>
      </c>
      <c r="K229" s="8">
        <f t="shared" si="28"/>
        <v>1.4085449700547104</v>
      </c>
      <c r="L229" s="10"/>
      <c r="M229" s="17">
        <v>8.49999999999999</v>
      </c>
      <c r="N229" s="8">
        <f t="shared" si="29"/>
        <v>2.1400661634962694</v>
      </c>
      <c r="O229" s="8">
        <f t="shared" si="29"/>
        <v>2.1412419425852813</v>
      </c>
      <c r="P229" s="8">
        <f t="shared" si="29"/>
        <v>2.142416340841223</v>
      </c>
      <c r="Q229" s="8">
        <f t="shared" si="29"/>
        <v>2.1435893615035866</v>
      </c>
      <c r="R229" s="8">
        <f t="shared" si="29"/>
        <v>2.144761007800477</v>
      </c>
      <c r="S229" s="8">
        <f t="shared" si="29"/>
        <v>2.1459312829486676</v>
      </c>
      <c r="T229" s="8">
        <f t="shared" si="29"/>
        <v>2.1471001901536497</v>
      </c>
      <c r="U229" s="8">
        <f t="shared" si="29"/>
        <v>2.1482677326096873</v>
      </c>
      <c r="V229" s="8">
        <f t="shared" si="29"/>
        <v>2.1494339134998697</v>
      </c>
      <c r="W229" s="8">
        <f t="shared" si="29"/>
        <v>2.1505987359961627</v>
      </c>
    </row>
    <row r="230" spans="1:23" ht="12.75">
      <c r="A230" s="18">
        <v>4.1</v>
      </c>
      <c r="B230" s="8">
        <f t="shared" si="28"/>
        <v>1.410986973710262</v>
      </c>
      <c r="C230" s="8">
        <f t="shared" si="28"/>
        <v>1.413423028508143</v>
      </c>
      <c r="D230" s="8">
        <f t="shared" si="28"/>
        <v>1.4158531633614349</v>
      </c>
      <c r="E230" s="8">
        <f t="shared" si="28"/>
        <v>1.4182774069729414</v>
      </c>
      <c r="F230" s="8">
        <f t="shared" si="28"/>
        <v>1.4206957878372228</v>
      </c>
      <c r="G230" s="8">
        <f t="shared" si="28"/>
        <v>1.4231083342426067</v>
      </c>
      <c r="H230" s="8">
        <f t="shared" si="28"/>
        <v>1.4255150742731717</v>
      </c>
      <c r="I230" s="8">
        <f t="shared" si="28"/>
        <v>1.4279160358107101</v>
      </c>
      <c r="J230" s="8">
        <f t="shared" si="28"/>
        <v>1.430311246536665</v>
      </c>
      <c r="K230" s="8">
        <f t="shared" si="28"/>
        <v>1.4327007339340463</v>
      </c>
      <c r="L230" s="10"/>
      <c r="M230" s="18">
        <v>8.59999999999999</v>
      </c>
      <c r="N230" s="8">
        <f t="shared" si="29"/>
        <v>2.151762203259461</v>
      </c>
      <c r="O230" s="8">
        <f t="shared" si="29"/>
        <v>2.1529243184396383</v>
      </c>
      <c r="P230" s="8">
        <f t="shared" si="29"/>
        <v>2.1540850846756006</v>
      </c>
      <c r="Q230" s="8">
        <f t="shared" si="29"/>
        <v>2.1552445050953355</v>
      </c>
      <c r="R230" s="8">
        <f t="shared" si="29"/>
        <v>2.156402582815963</v>
      </c>
      <c r="S230" s="8">
        <f t="shared" si="29"/>
        <v>2.157559320943787</v>
      </c>
      <c r="T230" s="8">
        <f t="shared" si="29"/>
        <v>2.158714722574343</v>
      </c>
      <c r="U230" s="8">
        <f t="shared" si="29"/>
        <v>2.1598687907924496</v>
      </c>
      <c r="V230" s="8">
        <f t="shared" si="29"/>
        <v>2.161021528672258</v>
      </c>
      <c r="W230" s="8">
        <f t="shared" si="29"/>
        <v>2.1621729392772995</v>
      </c>
    </row>
    <row r="231" spans="1:23" ht="12.75">
      <c r="A231" s="18">
        <v>4.2</v>
      </c>
      <c r="B231" s="8">
        <f t="shared" si="28"/>
        <v>1.4350845252893227</v>
      </c>
      <c r="C231" s="8">
        <f t="shared" si="28"/>
        <v>1.43746264769429</v>
      </c>
      <c r="D231" s="8">
        <f t="shared" si="28"/>
        <v>1.4398351280479205</v>
      </c>
      <c r="E231" s="8">
        <f t="shared" si="28"/>
        <v>1.4422019930581866</v>
      </c>
      <c r="F231" s="8">
        <f t="shared" si="28"/>
        <v>1.4445632692438664</v>
      </c>
      <c r="G231" s="8">
        <f t="shared" si="28"/>
        <v>1.4469189829363254</v>
      </c>
      <c r="H231" s="8">
        <f t="shared" si="28"/>
        <v>1.449269160281279</v>
      </c>
      <c r="I231" s="8">
        <f t="shared" si="28"/>
        <v>1.4516138272405332</v>
      </c>
      <c r="J231" s="8">
        <f t="shared" si="28"/>
        <v>1.4539530095937054</v>
      </c>
      <c r="K231" s="8">
        <f t="shared" si="28"/>
        <v>1.4562867329399256</v>
      </c>
      <c r="L231" s="10"/>
      <c r="M231" s="17">
        <v>8.69999999999999</v>
      </c>
      <c r="N231" s="8">
        <f t="shared" si="29"/>
        <v>2.163323025660537</v>
      </c>
      <c r="O231" s="8">
        <f t="shared" si="29"/>
        <v>2.16447179086441</v>
      </c>
      <c r="P231" s="8">
        <f t="shared" si="29"/>
        <v>2.165619237920887</v>
      </c>
      <c r="Q231" s="8">
        <f t="shared" si="29"/>
        <v>2.1667653698515097</v>
      </c>
      <c r="R231" s="8">
        <f t="shared" si="29"/>
        <v>2.167910189667443</v>
      </c>
      <c r="S231" s="8">
        <f t="shared" si="29"/>
        <v>2.169053700369522</v>
      </c>
      <c r="T231" s="8">
        <f t="shared" si="29"/>
        <v>2.170195904948299</v>
      </c>
      <c r="U231" s="8">
        <f t="shared" si="29"/>
        <v>2.1713368063840908</v>
      </c>
      <c r="V231" s="8">
        <f t="shared" si="29"/>
        <v>2.172476407647024</v>
      </c>
      <c r="W231" s="8">
        <f t="shared" si="29"/>
        <v>2.1736147116970845</v>
      </c>
    </row>
    <row r="232" spans="1:23" ht="12.75">
      <c r="A232" s="17">
        <v>4.3</v>
      </c>
      <c r="B232" s="8">
        <f t="shared" si="28"/>
        <v>1.4586150226995167</v>
      </c>
      <c r="C232" s="8">
        <f t="shared" si="28"/>
        <v>1.4609379041156563</v>
      </c>
      <c r="D232" s="8">
        <f t="shared" si="28"/>
        <v>1.4632554022560187</v>
      </c>
      <c r="E232" s="8">
        <f t="shared" si="28"/>
        <v>1.4655675420143985</v>
      </c>
      <c r="F232" s="8">
        <f t="shared" si="28"/>
        <v>1.4678743481123135</v>
      </c>
      <c r="G232" s="8">
        <f t="shared" si="28"/>
        <v>1.4701758451005926</v>
      </c>
      <c r="H232" s="8">
        <f t="shared" si="28"/>
        <v>1.4724720573609429</v>
      </c>
      <c r="I232" s="8">
        <f t="shared" si="28"/>
        <v>1.4747630091074988</v>
      </c>
      <c r="J232" s="8">
        <f t="shared" si="28"/>
        <v>1.4770487243883548</v>
      </c>
      <c r="K232" s="8">
        <f t="shared" si="28"/>
        <v>1.47932922708708</v>
      </c>
      <c r="L232" s="10"/>
      <c r="M232" s="17">
        <v>8.79999999999999</v>
      </c>
      <c r="N232" s="8">
        <f t="shared" si="29"/>
        <v>2.1747517214841596</v>
      </c>
      <c r="O232" s="8">
        <f t="shared" si="29"/>
        <v>2.175887439948087</v>
      </c>
      <c r="P232" s="8">
        <f t="shared" si="29"/>
        <v>2.1770218700186987</v>
      </c>
      <c r="Q232" s="8">
        <f t="shared" si="29"/>
        <v>2.1781550146158675</v>
      </c>
      <c r="R232" s="8">
        <f t="shared" si="29"/>
        <v>2.179286876649551</v>
      </c>
      <c r="S232" s="8">
        <f t="shared" si="29"/>
        <v>2.180417459019837</v>
      </c>
      <c r="T232" s="8">
        <f t="shared" si="29"/>
        <v>2.1815467646169884</v>
      </c>
      <c r="U232" s="8">
        <f t="shared" si="29"/>
        <v>2.182674796321487</v>
      </c>
      <c r="V232" s="8">
        <f t="shared" si="29"/>
        <v>2.1838015570040774</v>
      </c>
      <c r="W232" s="8">
        <f t="shared" si="29"/>
        <v>2.184927049525812</v>
      </c>
    </row>
    <row r="233" spans="1:23" ht="12.75">
      <c r="A233" s="18">
        <v>4.4</v>
      </c>
      <c r="B233" s="8">
        <f t="shared" si="28"/>
        <v>1.4816045409242156</v>
      </c>
      <c r="C233" s="8">
        <f t="shared" si="28"/>
        <v>1.4838746894587547</v>
      </c>
      <c r="D233" s="8">
        <f t="shared" si="28"/>
        <v>1.4861396960896067</v>
      </c>
      <c r="E233" s="8">
        <f t="shared" si="28"/>
        <v>1.4883995840570443</v>
      </c>
      <c r="F233" s="8">
        <f t="shared" si="28"/>
        <v>1.4906543764441333</v>
      </c>
      <c r="G233" s="8">
        <f t="shared" si="28"/>
        <v>1.4929040961781488</v>
      </c>
      <c r="H233" s="8">
        <f t="shared" si="28"/>
        <v>1.4951487660319727</v>
      </c>
      <c r="I233" s="8">
        <f t="shared" si="28"/>
        <v>1.4973884086254776</v>
      </c>
      <c r="J233" s="8">
        <f t="shared" si="28"/>
        <v>1.4996230464268938</v>
      </c>
      <c r="K233" s="8">
        <f t="shared" si="28"/>
        <v>1.501852701754163</v>
      </c>
      <c r="L233" s="10"/>
      <c r="M233" s="18">
        <v>8.89999999999999</v>
      </c>
      <c r="N233" s="8">
        <f t="shared" si="29"/>
        <v>2.186051276738093</v>
      </c>
      <c r="O233" s="8">
        <f t="shared" si="29"/>
        <v>2.1871742414827167</v>
      </c>
      <c r="P233" s="8">
        <f t="shared" si="29"/>
        <v>2.188295946591917</v>
      </c>
      <c r="Q233" s="8">
        <f t="shared" si="29"/>
        <v>2.1894163948884064</v>
      </c>
      <c r="R233" s="8">
        <f t="shared" si="29"/>
        <v>2.1905355891854215</v>
      </c>
      <c r="S233" s="8">
        <f t="shared" si="29"/>
        <v>2.1916535322867627</v>
      </c>
      <c r="T233" s="8">
        <f t="shared" si="29"/>
        <v>2.192770226986838</v>
      </c>
      <c r="U233" s="8">
        <f t="shared" si="29"/>
        <v>2.1938856760707037</v>
      </c>
      <c r="V233" s="8">
        <f t="shared" si="29"/>
        <v>2.1949998823141073</v>
      </c>
      <c r="W233" s="8">
        <f t="shared" si="29"/>
        <v>2.1961128484835277</v>
      </c>
    </row>
    <row r="234" spans="1:23" ht="12.75">
      <c r="A234" s="18">
        <v>4.5</v>
      </c>
      <c r="B234" s="8">
        <f t="shared" si="28"/>
        <v>1.5040773967762742</v>
      </c>
      <c r="C234" s="8">
        <f t="shared" si="28"/>
        <v>1.5062971535145868</v>
      </c>
      <c r="D234" s="8">
        <f t="shared" si="28"/>
        <v>1.5085119938441398</v>
      </c>
      <c r="E234" s="8">
        <f t="shared" si="28"/>
        <v>1.5107219394949427</v>
      </c>
      <c r="F234" s="8">
        <f t="shared" si="28"/>
        <v>1.5129270120532565</v>
      </c>
      <c r="G234" s="8">
        <f t="shared" si="28"/>
        <v>1.515127232962859</v>
      </c>
      <c r="H234" s="8">
        <f t="shared" si="28"/>
        <v>1.5173226235262947</v>
      </c>
      <c r="I234" s="8">
        <f t="shared" si="28"/>
        <v>1.5195132049061133</v>
      </c>
      <c r="J234" s="8">
        <f t="shared" si="28"/>
        <v>1.5216989981260935</v>
      </c>
      <c r="K234" s="8">
        <f t="shared" si="28"/>
        <v>1.5238800240724537</v>
      </c>
      <c r="L234" s="10"/>
      <c r="M234" s="17">
        <v>8.99999999999999</v>
      </c>
      <c r="N234" s="8">
        <f t="shared" si="29"/>
        <v>2.1972245773362182</v>
      </c>
      <c r="O234" s="8">
        <f t="shared" si="29"/>
        <v>2.1983350716202454</v>
      </c>
      <c r="P234" s="8">
        <f t="shared" si="29"/>
        <v>2.199444334074531</v>
      </c>
      <c r="Q234" s="8">
        <f t="shared" si="29"/>
        <v>2.2005523674288927</v>
      </c>
      <c r="R234" s="8">
        <f t="shared" si="29"/>
        <v>2.201659174404084</v>
      </c>
      <c r="S234" s="8">
        <f t="shared" si="29"/>
        <v>2.202764757711834</v>
      </c>
      <c r="T234" s="8">
        <f t="shared" si="29"/>
        <v>2.203869120054887</v>
      </c>
      <c r="U234" s="8">
        <f t="shared" si="29"/>
        <v>2.204972264127044</v>
      </c>
      <c r="V234" s="8">
        <f t="shared" si="29"/>
        <v>2.2060741926132006</v>
      </c>
      <c r="W234" s="8">
        <f t="shared" si="29"/>
        <v>2.207174908189386</v>
      </c>
    </row>
    <row r="235" spans="1:23" ht="12.75">
      <c r="A235" s="17">
        <v>4.6</v>
      </c>
      <c r="B235" s="8">
        <f t="shared" si="28"/>
        <v>1.5260563034950492</v>
      </c>
      <c r="C235" s="8">
        <f t="shared" si="28"/>
        <v>1.528227857008557</v>
      </c>
      <c r="D235" s="8">
        <f t="shared" si="28"/>
        <v>1.5303947050936473</v>
      </c>
      <c r="E235" s="8">
        <f t="shared" si="28"/>
        <v>1.5325568680981427</v>
      </c>
      <c r="F235" s="8">
        <f t="shared" si="28"/>
        <v>1.534714366238164</v>
      </c>
      <c r="G235" s="8">
        <f t="shared" si="28"/>
        <v>1.5368672195992648</v>
      </c>
      <c r="H235" s="8">
        <f t="shared" si="28"/>
        <v>1.5390154481375542</v>
      </c>
      <c r="I235" s="8">
        <f t="shared" si="28"/>
        <v>1.541159071680806</v>
      </c>
      <c r="J235" s="8">
        <f t="shared" si="28"/>
        <v>1.5432981099295553</v>
      </c>
      <c r="K235" s="8">
        <f t="shared" si="28"/>
        <v>1.5454325824581878</v>
      </c>
      <c r="L235" s="10"/>
      <c r="M235" s="17">
        <v>9.09999999999999</v>
      </c>
      <c r="N235" s="8">
        <f t="shared" si="29"/>
        <v>2.2082744135228034</v>
      </c>
      <c r="O235" s="8">
        <f t="shared" si="29"/>
        <v>2.209372711271866</v>
      </c>
      <c r="P235" s="8">
        <f t="shared" si="29"/>
        <v>2.210469804086239</v>
      </c>
      <c r="Q235" s="8">
        <f t="shared" si="29"/>
        <v>2.2115656946068762</v>
      </c>
      <c r="R235" s="8">
        <f t="shared" si="29"/>
        <v>2.2126603854660574</v>
      </c>
      <c r="S235" s="8">
        <f t="shared" si="29"/>
        <v>2.213753879287429</v>
      </c>
      <c r="T235" s="8">
        <f t="shared" si="29"/>
        <v>2.214846178686038</v>
      </c>
      <c r="U235" s="8">
        <f t="shared" si="29"/>
        <v>2.2159372862683724</v>
      </c>
      <c r="V235" s="8">
        <f t="shared" si="29"/>
        <v>2.217027204632398</v>
      </c>
      <c r="W235" s="8">
        <f t="shared" si="29"/>
        <v>2.2181159363675946</v>
      </c>
    </row>
    <row r="236" spans="1:23" ht="12.75">
      <c r="A236" s="18">
        <v>4.7</v>
      </c>
      <c r="B236" s="8">
        <f t="shared" si="28"/>
        <v>1.547562508716013</v>
      </c>
      <c r="C236" s="8">
        <f t="shared" si="28"/>
        <v>1.5496879080283263</v>
      </c>
      <c r="D236" s="8">
        <f t="shared" si="28"/>
        <v>1.5518087995974639</v>
      </c>
      <c r="E236" s="8">
        <f t="shared" si="28"/>
        <v>1.5539252025038417</v>
      </c>
      <c r="F236" s="8">
        <f t="shared" si="28"/>
        <v>1.556037135706985</v>
      </c>
      <c r="G236" s="8">
        <f t="shared" si="28"/>
        <v>1.55814461804655</v>
      </c>
      <c r="H236" s="8">
        <f t="shared" si="28"/>
        <v>1.5602476682433286</v>
      </c>
      <c r="I236" s="8">
        <f t="shared" si="28"/>
        <v>1.56234630490025</v>
      </c>
      <c r="J236" s="8">
        <f t="shared" si="28"/>
        <v>1.5644405465033646</v>
      </c>
      <c r="K236" s="8">
        <f t="shared" si="28"/>
        <v>1.566530411422824</v>
      </c>
      <c r="L236" s="10"/>
      <c r="M236" s="18">
        <v>9.19999999999999</v>
      </c>
      <c r="N236" s="8">
        <f t="shared" si="29"/>
        <v>2.2192034840549937</v>
      </c>
      <c r="O236" s="8">
        <f t="shared" si="29"/>
        <v>2.2202898502672146</v>
      </c>
      <c r="P236" s="8">
        <f t="shared" si="29"/>
        <v>2.2213750375685013</v>
      </c>
      <c r="Q236" s="8">
        <f t="shared" si="29"/>
        <v>2.22245904851476</v>
      </c>
      <c r="R236" s="8">
        <f t="shared" si="29"/>
        <v>2.223541885653592</v>
      </c>
      <c r="S236" s="8">
        <f t="shared" si="29"/>
        <v>2.224623551524333</v>
      </c>
      <c r="T236" s="8">
        <f t="shared" si="29"/>
        <v>2.2257040486580872</v>
      </c>
      <c r="U236" s="8">
        <f t="shared" si="29"/>
        <v>2.2267833795777627</v>
      </c>
      <c r="V236" s="8">
        <f t="shared" si="29"/>
        <v>2.227861546798108</v>
      </c>
      <c r="W236" s="8">
        <f t="shared" si="29"/>
        <v>2.228938552825746</v>
      </c>
    </row>
    <row r="237" spans="1:23" ht="12.75">
      <c r="A237" s="18">
        <v>4.8</v>
      </c>
      <c r="B237" s="8">
        <f t="shared" si="28"/>
        <v>1.5686159179138452</v>
      </c>
      <c r="C237" s="8">
        <f t="shared" si="28"/>
        <v>1.5706970841176697</v>
      </c>
      <c r="D237" s="8">
        <f t="shared" si="28"/>
        <v>1.5727739280625088</v>
      </c>
      <c r="E237" s="8">
        <f t="shared" si="28"/>
        <v>1.5748464676644813</v>
      </c>
      <c r="F237" s="8">
        <f t="shared" si="28"/>
        <v>1.5769147207285403</v>
      </c>
      <c r="G237" s="8">
        <f t="shared" si="28"/>
        <v>1.5789787049493917</v>
      </c>
      <c r="H237" s="8">
        <f t="shared" si="28"/>
        <v>1.5810384379124023</v>
      </c>
      <c r="I237" s="8">
        <f t="shared" si="28"/>
        <v>1.5830939370944985</v>
      </c>
      <c r="J237" s="8">
        <f t="shared" si="28"/>
        <v>1.5851452198650557</v>
      </c>
      <c r="K237" s="8">
        <f t="shared" si="28"/>
        <v>1.5871923034867805</v>
      </c>
      <c r="L237" s="10"/>
      <c r="M237" s="17">
        <v>9.29999999999999</v>
      </c>
      <c r="N237" s="8">
        <f t="shared" si="29"/>
        <v>2.230014400159209</v>
      </c>
      <c r="O237" s="8">
        <f t="shared" si="29"/>
        <v>2.2310890912889745</v>
      </c>
      <c r="P237" s="8">
        <f t="shared" si="29"/>
        <v>2.2321626286974987</v>
      </c>
      <c r="Q237" s="8">
        <f t="shared" si="29"/>
        <v>2.2332350148592512</v>
      </c>
      <c r="R237" s="8">
        <f t="shared" si="29"/>
        <v>2.23430625224075</v>
      </c>
      <c r="S237" s="8">
        <f t="shared" si="29"/>
        <v>2.2353763433005946</v>
      </c>
      <c r="T237" s="8">
        <f t="shared" si="29"/>
        <v>2.2364452904895</v>
      </c>
      <c r="U237" s="8">
        <f t="shared" si="29"/>
        <v>2.23751309625033</v>
      </c>
      <c r="V237" s="8">
        <f t="shared" si="29"/>
        <v>2.2385797630181323</v>
      </c>
      <c r="W237" s="8">
        <f t="shared" si="29"/>
        <v>2.2396452932201703</v>
      </c>
    </row>
    <row r="238" spans="1:23" ht="12.75">
      <c r="A238" s="17">
        <v>4.9</v>
      </c>
      <c r="B238" s="8">
        <f t="shared" si="28"/>
        <v>1.589235205116581</v>
      </c>
      <c r="C238" s="8">
        <f t="shared" si="28"/>
        <v>1.5912739418064292</v>
      </c>
      <c r="D238" s="8">
        <f t="shared" si="28"/>
        <v>1.5933085305042167</v>
      </c>
      <c r="E238" s="8">
        <f t="shared" si="28"/>
        <v>1.595338988054599</v>
      </c>
      <c r="F238" s="8">
        <f t="shared" si="28"/>
        <v>1.5973653311998313</v>
      </c>
      <c r="G238" s="8">
        <f t="shared" si="28"/>
        <v>1.599387576580599</v>
      </c>
      <c r="H238" s="8">
        <f t="shared" si="28"/>
        <v>1.601405740736836</v>
      </c>
      <c r="I238" s="8">
        <f t="shared" si="28"/>
        <v>1.6034198401085376</v>
      </c>
      <c r="J238" s="8">
        <f t="shared" si="28"/>
        <v>1.6054298910365616</v>
      </c>
      <c r="K238" s="8">
        <f t="shared" si="28"/>
        <v>1.6074359097634274</v>
      </c>
      <c r="L238" s="10"/>
      <c r="M238" s="17">
        <v>9.39999999999999</v>
      </c>
      <c r="N238" s="8">
        <f t="shared" si="29"/>
        <v>2.240709689275957</v>
      </c>
      <c r="O238" s="8">
        <f t="shared" si="29"/>
        <v>2.241772953597287</v>
      </c>
      <c r="P238" s="8">
        <f t="shared" si="29"/>
        <v>2.2428350885882704</v>
      </c>
      <c r="Q238" s="8">
        <f t="shared" si="29"/>
        <v>2.243896096645365</v>
      </c>
      <c r="R238" s="8">
        <f t="shared" si="29"/>
        <v>2.244955980157408</v>
      </c>
      <c r="S238" s="8">
        <f t="shared" si="29"/>
        <v>2.2460147415056504</v>
      </c>
      <c r="T238" s="8">
        <f t="shared" si="29"/>
        <v>2.2470723830637858</v>
      </c>
      <c r="U238" s="8">
        <f t="shared" si="29"/>
        <v>2.248128907197986</v>
      </c>
      <c r="V238" s="8">
        <f t="shared" si="29"/>
        <v>2.2491843162669296</v>
      </c>
      <c r="W238" s="8">
        <f t="shared" si="29"/>
        <v>2.2502386126218354</v>
      </c>
    </row>
    <row r="239" spans="1:23" ht="12.75">
      <c r="A239" s="18">
        <v>5</v>
      </c>
      <c r="B239" s="8">
        <f aca="true" t="shared" si="30" ref="B239:K243">LN($A239+B$198)</f>
        <v>1.6094379124341003</v>
      </c>
      <c r="C239" s="8">
        <f t="shared" si="30"/>
        <v>1.6114359150967734</v>
      </c>
      <c r="D239" s="8">
        <f t="shared" si="30"/>
        <v>1.6134299337036377</v>
      </c>
      <c r="E239" s="8">
        <f t="shared" si="30"/>
        <v>1.6154199841116479</v>
      </c>
      <c r="F239" s="8">
        <f t="shared" si="30"/>
        <v>1.6174060820832772</v>
      </c>
      <c r="G239" s="8">
        <f t="shared" si="30"/>
        <v>1.6193882432872684</v>
      </c>
      <c r="H239" s="8">
        <f t="shared" si="30"/>
        <v>1.6213664832993742</v>
      </c>
      <c r="I239" s="8">
        <f t="shared" si="30"/>
        <v>1.623340817603092</v>
      </c>
      <c r="J239" s="8">
        <f t="shared" si="30"/>
        <v>1.6253112615903906</v>
      </c>
      <c r="K239" s="8">
        <f t="shared" si="30"/>
        <v>1.6272778305624314</v>
      </c>
      <c r="L239" s="10"/>
      <c r="M239" s="18">
        <v>9.49999999999999</v>
      </c>
      <c r="N239" s="8">
        <f aca="true" t="shared" si="31" ref="N239:W243">LN($M239+N$198)</f>
        <v>2.251291798606494</v>
      </c>
      <c r="O239" s="8">
        <f t="shared" si="31"/>
        <v>2.2523438765572976</v>
      </c>
      <c r="P239" s="8">
        <f t="shared" si="31"/>
        <v>2.2533948488032727</v>
      </c>
      <c r="Q239" s="8">
        <f t="shared" si="31"/>
        <v>2.2544447176661095</v>
      </c>
      <c r="R239" s="8">
        <f t="shared" si="31"/>
        <v>2.255493485460194</v>
      </c>
      <c r="S239" s="8">
        <f t="shared" si="31"/>
        <v>2.2565411544926377</v>
      </c>
      <c r="T239" s="8">
        <f t="shared" si="31"/>
        <v>2.2575877270633087</v>
      </c>
      <c r="U239" s="8">
        <f t="shared" si="31"/>
        <v>2.2586332054648617</v>
      </c>
      <c r="V239" s="8">
        <f t="shared" si="31"/>
        <v>2.259677591982768</v>
      </c>
      <c r="W239" s="8">
        <f t="shared" si="31"/>
        <v>2.260720888895346</v>
      </c>
    </row>
    <row r="240" spans="1:23" ht="12.75">
      <c r="A240" s="18">
        <v>5.1</v>
      </c>
      <c r="B240" s="8">
        <f t="shared" si="30"/>
        <v>1.62924053973028</v>
      </c>
      <c r="C240" s="8">
        <f t="shared" si="30"/>
        <v>1.631199404215613</v>
      </c>
      <c r="D240" s="8">
        <f t="shared" si="30"/>
        <v>1.6331544390514163</v>
      </c>
      <c r="E240" s="8">
        <f t="shared" si="30"/>
        <v>1.6351056591826783</v>
      </c>
      <c r="F240" s="8">
        <f t="shared" si="30"/>
        <v>1.6370530794670737</v>
      </c>
      <c r="G240" s="8">
        <f t="shared" si="30"/>
        <v>1.6389967146756448</v>
      </c>
      <c r="H240" s="8">
        <f t="shared" si="30"/>
        <v>1.6409365794934712</v>
      </c>
      <c r="I240" s="8">
        <f t="shared" si="30"/>
        <v>1.6428726885203377</v>
      </c>
      <c r="J240" s="8">
        <f t="shared" si="30"/>
        <v>1.6448050562713916</v>
      </c>
      <c r="K240" s="8">
        <f t="shared" si="30"/>
        <v>1.646733697177797</v>
      </c>
      <c r="L240" s="10"/>
      <c r="M240" s="17">
        <v>9.59999999999999</v>
      </c>
      <c r="N240" s="8">
        <f t="shared" si="31"/>
        <v>2.2617630984737898</v>
      </c>
      <c r="O240" s="8">
        <f t="shared" si="31"/>
        <v>2.2628042229822003</v>
      </c>
      <c r="P240" s="8">
        <f t="shared" si="31"/>
        <v>2.2638442646776142</v>
      </c>
      <c r="Q240" s="8">
        <f t="shared" si="31"/>
        <v>2.264883225810033</v>
      </c>
      <c r="R240" s="8">
        <f t="shared" si="31"/>
        <v>2.2659211086224533</v>
      </c>
      <c r="S240" s="8">
        <f t="shared" si="31"/>
        <v>2.266957915350894</v>
      </c>
      <c r="T240" s="8">
        <f t="shared" si="31"/>
        <v>2.267993648224426</v>
      </c>
      <c r="U240" s="8">
        <f t="shared" si="31"/>
        <v>2.269028309465202</v>
      </c>
      <c r="V240" s="8">
        <f t="shared" si="31"/>
        <v>2.270061901288485</v>
      </c>
      <c r="W240" s="8">
        <f t="shared" si="31"/>
        <v>2.2710944259026737</v>
      </c>
    </row>
    <row r="241" spans="1:23" ht="12.75">
      <c r="A241" s="17">
        <v>5.2</v>
      </c>
      <c r="B241" s="8">
        <f t="shared" si="30"/>
        <v>1.6486586255873816</v>
      </c>
      <c r="C241" s="8">
        <f t="shared" si="30"/>
        <v>1.6505798557652755</v>
      </c>
      <c r="D241" s="8">
        <f t="shared" si="30"/>
        <v>1.6524974018945473</v>
      </c>
      <c r="E241" s="8">
        <f t="shared" si="30"/>
        <v>1.6544112780768316</v>
      </c>
      <c r="F241" s="8">
        <f t="shared" si="30"/>
        <v>1.6563214983329508</v>
      </c>
      <c r="G241" s="8">
        <f t="shared" si="30"/>
        <v>1.6582280766035324</v>
      </c>
      <c r="H241" s="8">
        <f t="shared" si="30"/>
        <v>1.6601310267496183</v>
      </c>
      <c r="I241" s="8">
        <f t="shared" si="30"/>
        <v>1.662030362553271</v>
      </c>
      <c r="J241" s="8">
        <f t="shared" si="30"/>
        <v>1.66392609771817</v>
      </c>
      <c r="K241" s="8">
        <f t="shared" si="30"/>
        <v>1.665818245870208</v>
      </c>
      <c r="L241" s="10"/>
      <c r="M241" s="17">
        <v>9.69999999999999</v>
      </c>
      <c r="N241" s="8">
        <f t="shared" si="31"/>
        <v>2.272125885509336</v>
      </c>
      <c r="O241" s="8">
        <f t="shared" si="31"/>
        <v>2.2731562823032325</v>
      </c>
      <c r="P241" s="8">
        <f t="shared" si="31"/>
        <v>2.274185618472347</v>
      </c>
      <c r="Q241" s="8">
        <f t="shared" si="31"/>
        <v>2.2752138961979127</v>
      </c>
      <c r="R241" s="8">
        <f t="shared" si="31"/>
        <v>2.276241117654443</v>
      </c>
      <c r="S241" s="8">
        <f t="shared" si="31"/>
        <v>2.277267285009755</v>
      </c>
      <c r="T241" s="8">
        <f t="shared" si="31"/>
        <v>2.2782924004250003</v>
      </c>
      <c r="U241" s="8">
        <f t="shared" si="31"/>
        <v>2.2793164660546905</v>
      </c>
      <c r="V241" s="8">
        <f t="shared" si="31"/>
        <v>2.280339484046725</v>
      </c>
      <c r="W241" s="8">
        <f t="shared" si="31"/>
        <v>2.281361456542418</v>
      </c>
    </row>
    <row r="242" spans="1:23" ht="12.75">
      <c r="A242" s="18">
        <v>5.3</v>
      </c>
      <c r="B242" s="8">
        <f t="shared" si="30"/>
        <v>1.667706820558076</v>
      </c>
      <c r="C242" s="8">
        <f t="shared" si="30"/>
        <v>1.6695918352538475</v>
      </c>
      <c r="D242" s="8">
        <f t="shared" si="30"/>
        <v>1.671473303353553</v>
      </c>
      <c r="E242" s="8">
        <f t="shared" si="30"/>
        <v>1.673351238177753</v>
      </c>
      <c r="F242" s="8">
        <f t="shared" si="30"/>
        <v>1.6752256529721035</v>
      </c>
      <c r="G242" s="8">
        <f t="shared" si="30"/>
        <v>1.6770965609079151</v>
      </c>
      <c r="H242" s="8">
        <f t="shared" si="30"/>
        <v>1.6789639750827106</v>
      </c>
      <c r="I242" s="8">
        <f t="shared" si="30"/>
        <v>1.6808279085207734</v>
      </c>
      <c r="J242" s="8">
        <f t="shared" si="30"/>
        <v>1.682688374173693</v>
      </c>
      <c r="K242" s="8">
        <f t="shared" si="30"/>
        <v>1.6845453849209058</v>
      </c>
      <c r="L242" s="10"/>
      <c r="M242" s="18">
        <v>9.79999999999998</v>
      </c>
      <c r="N242" s="8">
        <f t="shared" si="31"/>
        <v>2.282382385676524</v>
      </c>
      <c r="O242" s="8">
        <f t="shared" si="31"/>
        <v>2.2834022735772694</v>
      </c>
      <c r="P242" s="8">
        <f t="shared" si="31"/>
        <v>2.284421122366372</v>
      </c>
      <c r="Q242" s="8">
        <f t="shared" si="31"/>
        <v>2.285438934159073</v>
      </c>
      <c r="R242" s="8">
        <f t="shared" si="31"/>
        <v>2.2864557110641597</v>
      </c>
      <c r="S242" s="8">
        <f t="shared" si="31"/>
        <v>2.2874714551839954</v>
      </c>
      <c r="T242" s="8">
        <f t="shared" si="31"/>
        <v>2.288486168614542</v>
      </c>
      <c r="U242" s="8">
        <f t="shared" si="31"/>
        <v>2.2894998534453883</v>
      </c>
      <c r="V242" s="8">
        <f t="shared" si="31"/>
        <v>2.290512511759774</v>
      </c>
      <c r="W242" s="8">
        <f t="shared" si="31"/>
        <v>2.2915241456346185</v>
      </c>
    </row>
    <row r="243" spans="1:23" ht="12.75">
      <c r="A243" s="18">
        <v>5.4</v>
      </c>
      <c r="B243" s="8">
        <f t="shared" si="30"/>
        <v>1.6863989535702286</v>
      </c>
      <c r="C243" s="8">
        <f t="shared" si="30"/>
        <v>1.6882490928583902</v>
      </c>
      <c r="D243" s="8">
        <f t="shared" si="30"/>
        <v>1.6900958154515549</v>
      </c>
      <c r="E243" s="8">
        <f t="shared" si="30"/>
        <v>1.6919391339458443</v>
      </c>
      <c r="F243" s="8">
        <f t="shared" si="30"/>
        <v>1.6937790608678513</v>
      </c>
      <c r="G243" s="8">
        <f t="shared" si="30"/>
        <v>1.6956156086751528</v>
      </c>
      <c r="H243" s="8">
        <f t="shared" si="30"/>
        <v>1.6974487897568136</v>
      </c>
      <c r="I243" s="8">
        <f t="shared" si="30"/>
        <v>1.69927861643389</v>
      </c>
      <c r="J243" s="8">
        <f t="shared" si="30"/>
        <v>1.7011051009599243</v>
      </c>
      <c r="K243" s="8">
        <f t="shared" si="30"/>
        <v>1.7029282555214393</v>
      </c>
      <c r="L243" s="10"/>
      <c r="M243" s="17">
        <v>9.89999999999998</v>
      </c>
      <c r="N243" s="8">
        <f t="shared" si="31"/>
        <v>2.292534757140542</v>
      </c>
      <c r="O243" s="8">
        <f t="shared" si="31"/>
        <v>2.2935443483418947</v>
      </c>
      <c r="P243" s="8">
        <f t="shared" si="31"/>
        <v>2.2945529212967797</v>
      </c>
      <c r="Q243" s="8">
        <f t="shared" si="31"/>
        <v>2.2955604780570793</v>
      </c>
      <c r="R243" s="8">
        <f t="shared" si="31"/>
        <v>2.2965670206684807</v>
      </c>
      <c r="S243" s="8">
        <f t="shared" si="31"/>
        <v>2.2975725511704996</v>
      </c>
      <c r="T243" s="8">
        <f t="shared" si="31"/>
        <v>2.298577071596505</v>
      </c>
      <c r="U243" s="8">
        <f t="shared" si="31"/>
        <v>2.299580583973745</v>
      </c>
      <c r="V243" s="8">
        <f t="shared" si="31"/>
        <v>2.3005830903233706</v>
      </c>
      <c r="W243" s="8">
        <f t="shared" si="31"/>
        <v>2.3015845926604603</v>
      </c>
    </row>
    <row r="246" spans="1:23" ht="18">
      <c r="A246" s="1" t="s">
        <v>7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" t="s">
        <v>7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3.5" thickBot="1">
      <c r="A247" s="16" t="s">
        <v>5</v>
      </c>
      <c r="B247" s="23">
        <v>0</v>
      </c>
      <c r="C247" s="24">
        <v>0.001</v>
      </c>
      <c r="D247" s="24">
        <v>0.002</v>
      </c>
      <c r="E247" s="23">
        <v>0.003</v>
      </c>
      <c r="F247" s="24">
        <v>0.004</v>
      </c>
      <c r="G247" s="24">
        <v>0.005</v>
      </c>
      <c r="H247" s="23">
        <v>0.006</v>
      </c>
      <c r="I247" s="24">
        <v>0.007</v>
      </c>
      <c r="J247" s="24">
        <v>0.008</v>
      </c>
      <c r="K247" s="23">
        <v>0.009</v>
      </c>
      <c r="L247" s="6"/>
      <c r="M247" s="16" t="s">
        <v>5</v>
      </c>
      <c r="N247" s="23">
        <v>0</v>
      </c>
      <c r="O247" s="24">
        <v>0.001</v>
      </c>
      <c r="P247" s="24">
        <v>0.002</v>
      </c>
      <c r="Q247" s="23">
        <v>0.003</v>
      </c>
      <c r="R247" s="24">
        <v>0.004</v>
      </c>
      <c r="S247" s="24">
        <v>0.005</v>
      </c>
      <c r="T247" s="23">
        <v>0.006</v>
      </c>
      <c r="U247" s="24">
        <v>0.007</v>
      </c>
      <c r="V247" s="24">
        <v>0.008</v>
      </c>
      <c r="W247" s="23">
        <v>0.009</v>
      </c>
    </row>
    <row r="248" spans="1:23" ht="13.5" thickTop="1">
      <c r="A248" s="21">
        <v>0</v>
      </c>
      <c r="B248" s="8">
        <f>10^($A248+B$247)</f>
        <v>1</v>
      </c>
      <c r="C248" s="8">
        <f aca="true" t="shared" si="32" ref="C248:K263">10^($A248+C$247)</f>
        <v>1.0023052380778996</v>
      </c>
      <c r="D248" s="8">
        <f t="shared" si="32"/>
        <v>1.0046157902783952</v>
      </c>
      <c r="E248" s="8">
        <f t="shared" si="32"/>
        <v>1.0069316688518042</v>
      </c>
      <c r="F248" s="8">
        <f t="shared" si="32"/>
        <v>1.0092528860766845</v>
      </c>
      <c r="G248" s="8">
        <f t="shared" si="32"/>
        <v>1.0115794542598986</v>
      </c>
      <c r="H248" s="8">
        <f t="shared" si="32"/>
        <v>1.0139113857366795</v>
      </c>
      <c r="I248" s="8">
        <f t="shared" si="32"/>
        <v>1.0162486928706955</v>
      </c>
      <c r="J248" s="8">
        <f t="shared" si="32"/>
        <v>1.0185913880541169</v>
      </c>
      <c r="K248" s="8">
        <f t="shared" si="32"/>
        <v>1.02093948370768</v>
      </c>
      <c r="L248" s="10"/>
      <c r="M248" s="21">
        <v>0.5</v>
      </c>
      <c r="N248" s="8">
        <f>10^($M248+N$247)</f>
        <v>3.1622776601683795</v>
      </c>
      <c r="O248" s="8">
        <f aca="true" t="shared" si="33" ref="O248:W263">10^($M248+O$247)</f>
        <v>3.1695674630434914</v>
      </c>
      <c r="P248" s="8">
        <f t="shared" si="33"/>
        <v>3.176874070649771</v>
      </c>
      <c r="Q248" s="8">
        <f t="shared" si="33"/>
        <v>3.1841975217261256</v>
      </c>
      <c r="R248" s="8">
        <f t="shared" si="33"/>
        <v>3.1915378551007616</v>
      </c>
      <c r="S248" s="8">
        <f t="shared" si="33"/>
        <v>3.1988951096913985</v>
      </c>
      <c r="T248" s="8">
        <f t="shared" si="33"/>
        <v>3.206269324505466</v>
      </c>
      <c r="U248" s="8">
        <f t="shared" si="33"/>
        <v>3.2136605386403176</v>
      </c>
      <c r="V248" s="8">
        <f t="shared" si="33"/>
        <v>3.221068791283435</v>
      </c>
      <c r="W248" s="8">
        <f t="shared" si="33"/>
        <v>3.228494121712636</v>
      </c>
    </row>
    <row r="249" spans="1:23" ht="12.75">
      <c r="A249" s="22">
        <v>0.01</v>
      </c>
      <c r="B249" s="8">
        <f aca="true" t="shared" si="34" ref="B249:K292">10^($A249+B$247)</f>
        <v>1.023292992280754</v>
      </c>
      <c r="C249" s="8">
        <f t="shared" si="32"/>
        <v>1.0256519262514077</v>
      </c>
      <c r="D249" s="8">
        <f t="shared" si="32"/>
        <v>1.0280162981264735</v>
      </c>
      <c r="E249" s="8">
        <f t="shared" si="32"/>
        <v>1.030386120441616</v>
      </c>
      <c r="F249" s="8">
        <f t="shared" si="32"/>
        <v>1.0327614057613974</v>
      </c>
      <c r="G249" s="8">
        <f t="shared" si="32"/>
        <v>1.035142166679344</v>
      </c>
      <c r="H249" s="8">
        <f t="shared" si="32"/>
        <v>1.0375284158180127</v>
      </c>
      <c r="I249" s="8">
        <f t="shared" si="32"/>
        <v>1.0399201658290593</v>
      </c>
      <c r="J249" s="8">
        <f t="shared" si="32"/>
        <v>1.0423174293933042</v>
      </c>
      <c r="K249" s="8">
        <f t="shared" si="32"/>
        <v>1.0447202192208</v>
      </c>
      <c r="L249" s="10"/>
      <c r="M249" s="22">
        <v>0.51</v>
      </c>
      <c r="N249" s="8">
        <f aca="true" t="shared" si="35" ref="N249:W280">10^($M249+N$247)</f>
        <v>3.235936569296283</v>
      </c>
      <c r="O249" s="8">
        <f t="shared" si="33"/>
        <v>3.2433961734934926</v>
      </c>
      <c r="P249" s="8">
        <f t="shared" si="33"/>
        <v>3.250872973854344</v>
      </c>
      <c r="Q249" s="8">
        <f t="shared" si="33"/>
        <v>3.258367010020088</v>
      </c>
      <c r="R249" s="8">
        <f t="shared" si="33"/>
        <v>3.2658783217233585</v>
      </c>
      <c r="S249" s="8">
        <f t="shared" si="33"/>
        <v>3.2734069487883826</v>
      </c>
      <c r="T249" s="8">
        <f t="shared" si="33"/>
        <v>3.280952931131191</v>
      </c>
      <c r="U249" s="8">
        <f t="shared" si="33"/>
        <v>3.288516308759831</v>
      </c>
      <c r="V249" s="8">
        <f t="shared" si="33"/>
        <v>3.296097121774578</v>
      </c>
      <c r="W249" s="8">
        <f t="shared" si="33"/>
        <v>3.303695410368148</v>
      </c>
    </row>
    <row r="250" spans="1:23" ht="12.75">
      <c r="A250" s="22">
        <v>0.02</v>
      </c>
      <c r="B250" s="8">
        <f t="shared" si="34"/>
        <v>1.0471285480508996</v>
      </c>
      <c r="C250" s="8">
        <f t="shared" si="32"/>
        <v>1.0495424286523223</v>
      </c>
      <c r="D250" s="8">
        <f t="shared" si="32"/>
        <v>1.0519618738232228</v>
      </c>
      <c r="E250" s="8">
        <f t="shared" si="32"/>
        <v>1.0543868963912588</v>
      </c>
      <c r="F250" s="8">
        <f t="shared" si="32"/>
        <v>1.0568175092136585</v>
      </c>
      <c r="G250" s="8">
        <f t="shared" si="32"/>
        <v>1.0592537251772889</v>
      </c>
      <c r="H250" s="8">
        <f t="shared" si="32"/>
        <v>1.0616955571987245</v>
      </c>
      <c r="I250" s="8">
        <f t="shared" si="32"/>
        <v>1.0641430182243161</v>
      </c>
      <c r="J250" s="8">
        <f t="shared" si="32"/>
        <v>1.066596121230258</v>
      </c>
      <c r="K250" s="8">
        <f t="shared" si="32"/>
        <v>1.069054879222658</v>
      </c>
      <c r="L250" s="10"/>
      <c r="M250" s="21">
        <v>0.52</v>
      </c>
      <c r="N250" s="8">
        <f t="shared" si="35"/>
        <v>3.3113112148259116</v>
      </c>
      <c r="O250" s="8">
        <f t="shared" si="33"/>
        <v>3.3189445755261042</v>
      </c>
      <c r="P250" s="8">
        <f t="shared" si="33"/>
        <v>3.326595532940046</v>
      </c>
      <c r="Q250" s="8">
        <f t="shared" si="33"/>
        <v>3.33426412763235</v>
      </c>
      <c r="R250" s="8">
        <f t="shared" si="33"/>
        <v>3.3419504002611427</v>
      </c>
      <c r="S250" s="8">
        <f t="shared" si="33"/>
        <v>3.349654391578277</v>
      </c>
      <c r="T250" s="8">
        <f t="shared" si="33"/>
        <v>3.357376142429547</v>
      </c>
      <c r="U250" s="8">
        <f t="shared" si="33"/>
        <v>3.3651156937549076</v>
      </c>
      <c r="V250" s="8">
        <f t="shared" si="33"/>
        <v>3.3728730865886893</v>
      </c>
      <c r="W250" s="8">
        <f t="shared" si="33"/>
        <v>3.3806483620598167</v>
      </c>
    </row>
    <row r="251" spans="1:23" ht="12.75">
      <c r="A251" s="21">
        <v>0.03</v>
      </c>
      <c r="B251" s="8">
        <f t="shared" si="34"/>
        <v>1.0715193052376064</v>
      </c>
      <c r="C251" s="8">
        <f t="shared" si="32"/>
        <v>1.0739894123412448</v>
      </c>
      <c r="D251" s="8">
        <f t="shared" si="32"/>
        <v>1.076465213629835</v>
      </c>
      <c r="E251" s="8">
        <f t="shared" si="32"/>
        <v>1.0789467222298288</v>
      </c>
      <c r="F251" s="8">
        <f t="shared" si="32"/>
        <v>1.081433951297938</v>
      </c>
      <c r="G251" s="8">
        <f t="shared" si="32"/>
        <v>1.0839269140212036</v>
      </c>
      <c r="H251" s="8">
        <f t="shared" si="32"/>
        <v>1.0864256236170655</v>
      </c>
      <c r="I251" s="8">
        <f t="shared" si="32"/>
        <v>1.0889300933334334</v>
      </c>
      <c r="J251" s="8">
        <f t="shared" si="32"/>
        <v>1.0914403364487566</v>
      </c>
      <c r="K251" s="8">
        <f t="shared" si="32"/>
        <v>1.093956366272094</v>
      </c>
      <c r="L251" s="10"/>
      <c r="M251" s="21">
        <v>0.53</v>
      </c>
      <c r="N251" s="8">
        <f t="shared" si="35"/>
        <v>3.3884415613920265</v>
      </c>
      <c r="O251" s="8">
        <f t="shared" si="33"/>
        <v>3.3962527259040844</v>
      </c>
      <c r="P251" s="8">
        <f t="shared" si="33"/>
        <v>3.404081897010009</v>
      </c>
      <c r="Q251" s="8">
        <f t="shared" si="33"/>
        <v>3.411929116219286</v>
      </c>
      <c r="R251" s="8">
        <f t="shared" si="33"/>
        <v>3.419794425137089</v>
      </c>
      <c r="S251" s="8">
        <f t="shared" si="33"/>
        <v>3.427677865464504</v>
      </c>
      <c r="T251" s="8">
        <f t="shared" si="33"/>
        <v>3.435579478998747</v>
      </c>
      <c r="U251" s="8">
        <f t="shared" si="33"/>
        <v>3.443499307633386</v>
      </c>
      <c r="V251" s="8">
        <f t="shared" si="33"/>
        <v>3.451437393358563</v>
      </c>
      <c r="W251" s="8">
        <f t="shared" si="33"/>
        <v>3.45939377826122</v>
      </c>
    </row>
    <row r="252" spans="1:23" ht="12.75">
      <c r="A252" s="22">
        <v>0.04</v>
      </c>
      <c r="B252" s="8">
        <f t="shared" si="34"/>
        <v>1.096478196143185</v>
      </c>
      <c r="C252" s="8">
        <f t="shared" si="32"/>
        <v>1.099005839432521</v>
      </c>
      <c r="D252" s="8">
        <f t="shared" si="32"/>
        <v>1.101539309541415</v>
      </c>
      <c r="E252" s="8">
        <f t="shared" si="32"/>
        <v>1.1040786199020731</v>
      </c>
      <c r="F252" s="8">
        <f t="shared" si="32"/>
        <v>1.1066237839776663</v>
      </c>
      <c r="G252" s="8">
        <f t="shared" si="32"/>
        <v>1.109174815262401</v>
      </c>
      <c r="H252" s="8">
        <f t="shared" si="32"/>
        <v>1.1117317272815912</v>
      </c>
      <c r="I252" s="8">
        <f t="shared" si="32"/>
        <v>1.11429453359173</v>
      </c>
      <c r="J252" s="8">
        <f t="shared" si="32"/>
        <v>1.1168632477805611</v>
      </c>
      <c r="K252" s="8">
        <f t="shared" si="32"/>
        <v>1.1194378834671515</v>
      </c>
      <c r="L252" s="10"/>
      <c r="M252" s="22">
        <v>0.54</v>
      </c>
      <c r="N252" s="8">
        <f t="shared" si="35"/>
        <v>3.467368504525317</v>
      </c>
      <c r="O252" s="8">
        <f t="shared" si="33"/>
        <v>3.475361614432059</v>
      </c>
      <c r="P252" s="8">
        <f t="shared" si="33"/>
        <v>3.4833731503601184</v>
      </c>
      <c r="Q252" s="8">
        <f t="shared" si="33"/>
        <v>3.4914031547858624</v>
      </c>
      <c r="R252" s="8">
        <f t="shared" si="33"/>
        <v>3.499451670283574</v>
      </c>
      <c r="S252" s="8">
        <f t="shared" si="33"/>
        <v>3.5075187395256804</v>
      </c>
      <c r="T252" s="8">
        <f t="shared" si="33"/>
        <v>3.515604405282982</v>
      </c>
      <c r="U252" s="8">
        <f t="shared" si="33"/>
        <v>3.523708710424872</v>
      </c>
      <c r="V252" s="8">
        <f t="shared" si="33"/>
        <v>3.5318316979195705</v>
      </c>
      <c r="W252" s="8">
        <f t="shared" si="33"/>
        <v>3.5399734108343477</v>
      </c>
    </row>
    <row r="253" spans="1:23" ht="12.75">
      <c r="A253" s="22">
        <v>0.05</v>
      </c>
      <c r="B253" s="8">
        <f t="shared" si="34"/>
        <v>1.1220184543019633</v>
      </c>
      <c r="C253" s="8">
        <f t="shared" si="32"/>
        <v>1.1246049739669264</v>
      </c>
      <c r="D253" s="8">
        <f t="shared" si="32"/>
        <v>1.1271974561755105</v>
      </c>
      <c r="E253" s="8">
        <f t="shared" si="32"/>
        <v>1.1297959146727978</v>
      </c>
      <c r="F253" s="8">
        <f t="shared" si="32"/>
        <v>1.132400363235557</v>
      </c>
      <c r="G253" s="8">
        <f t="shared" si="32"/>
        <v>1.135010815672315</v>
      </c>
      <c r="H253" s="8">
        <f t="shared" si="32"/>
        <v>1.1376272858234309</v>
      </c>
      <c r="I253" s="8">
        <f t="shared" si="32"/>
        <v>1.1402497875611688</v>
      </c>
      <c r="J253" s="8">
        <f t="shared" si="32"/>
        <v>1.1428783347897717</v>
      </c>
      <c r="K253" s="8">
        <f t="shared" si="32"/>
        <v>1.1455129414455356</v>
      </c>
      <c r="L253" s="10"/>
      <c r="M253" s="21">
        <v>0.55</v>
      </c>
      <c r="N253" s="8">
        <f t="shared" si="35"/>
        <v>3.5481338923357555</v>
      </c>
      <c r="O253" s="8">
        <f t="shared" si="33"/>
        <v>3.5563131856898544</v>
      </c>
      <c r="P253" s="8">
        <f t="shared" si="33"/>
        <v>3.564511334262443</v>
      </c>
      <c r="Q253" s="8">
        <f t="shared" si="33"/>
        <v>3.5727283815192896</v>
      </c>
      <c r="R253" s="8">
        <f t="shared" si="33"/>
        <v>3.580964371026361</v>
      </c>
      <c r="S253" s="8">
        <f t="shared" si="33"/>
        <v>3.589219346450053</v>
      </c>
      <c r="T253" s="8">
        <f t="shared" si="33"/>
        <v>3.597493351557424</v>
      </c>
      <c r="U253" s="8">
        <f t="shared" si="33"/>
        <v>3.6057864302164253</v>
      </c>
      <c r="V253" s="8">
        <f t="shared" si="33"/>
        <v>3.6140986263961334</v>
      </c>
      <c r="W253" s="8">
        <f t="shared" si="33"/>
        <v>3.622429984166987</v>
      </c>
    </row>
    <row r="254" spans="1:23" ht="12.75">
      <c r="A254" s="21">
        <v>0.06</v>
      </c>
      <c r="B254" s="8">
        <f t="shared" si="34"/>
        <v>1.1481536214968828</v>
      </c>
      <c r="C254" s="8">
        <f t="shared" si="32"/>
        <v>1.1508003889444358</v>
      </c>
      <c r="D254" s="8">
        <f t="shared" si="32"/>
        <v>1.1534532578210923</v>
      </c>
      <c r="E254" s="8">
        <f t="shared" si="32"/>
        <v>1.1561122421920988</v>
      </c>
      <c r="F254" s="8">
        <f t="shared" si="32"/>
        <v>1.158777356155126</v>
      </c>
      <c r="G254" s="8">
        <f t="shared" si="32"/>
        <v>1.1614486138403428</v>
      </c>
      <c r="H254" s="8">
        <f t="shared" si="32"/>
        <v>1.1641260294104914</v>
      </c>
      <c r="I254" s="8">
        <f t="shared" si="32"/>
        <v>1.1668096170609625</v>
      </c>
      <c r="J254" s="8">
        <f t="shared" si="32"/>
        <v>1.169499391019871</v>
      </c>
      <c r="K254" s="8">
        <f t="shared" si="32"/>
        <v>1.1721953655481305</v>
      </c>
      <c r="L254" s="10"/>
      <c r="M254" s="21">
        <v>0.56</v>
      </c>
      <c r="N254" s="8">
        <f t="shared" si="35"/>
        <v>3.630780547701014</v>
      </c>
      <c r="O254" s="8">
        <f t="shared" si="33"/>
        <v>3.639150361272072</v>
      </c>
      <c r="P254" s="8">
        <f t="shared" si="33"/>
        <v>3.647539469256079</v>
      </c>
      <c r="Q254" s="8">
        <f t="shared" si="33"/>
        <v>3.6559479161312503</v>
      </c>
      <c r="R254" s="8">
        <f t="shared" si="33"/>
        <v>3.664375746478334</v>
      </c>
      <c r="S254" s="8">
        <f t="shared" si="33"/>
        <v>3.672823004980847</v>
      </c>
      <c r="T254" s="8">
        <f t="shared" si="33"/>
        <v>3.681289736425315</v>
      </c>
      <c r="U254" s="8">
        <f t="shared" si="33"/>
        <v>3.689775985701504</v>
      </c>
      <c r="V254" s="8">
        <f t="shared" si="33"/>
        <v>3.698281797802663</v>
      </c>
      <c r="W254" s="8">
        <f t="shared" si="33"/>
        <v>3.7068072178257614</v>
      </c>
    </row>
    <row r="255" spans="1:23" ht="12.75">
      <c r="A255" s="22">
        <v>0.07</v>
      </c>
      <c r="B255" s="8">
        <f t="shared" si="34"/>
        <v>1.1748975549395295</v>
      </c>
      <c r="C255" s="8">
        <f t="shared" si="32"/>
        <v>1.1776059735208073</v>
      </c>
      <c r="D255" s="8">
        <f t="shared" si="32"/>
        <v>1.1803206356517297</v>
      </c>
      <c r="E255" s="8">
        <f t="shared" si="32"/>
        <v>1.1830415557251648</v>
      </c>
      <c r="F255" s="8">
        <f t="shared" si="32"/>
        <v>1.1857687481671602</v>
      </c>
      <c r="G255" s="8">
        <f t="shared" si="32"/>
        <v>1.1885022274370185</v>
      </c>
      <c r="H255" s="8">
        <f t="shared" si="32"/>
        <v>1.191242008027375</v>
      </c>
      <c r="I255" s="8">
        <f t="shared" si="32"/>
        <v>1.1939881044642733</v>
      </c>
      <c r="J255" s="8">
        <f t="shared" si="32"/>
        <v>1.1967405313072437</v>
      </c>
      <c r="K255" s="8">
        <f t="shared" si="32"/>
        <v>1.1994993031493788</v>
      </c>
      <c r="L255" s="10"/>
      <c r="M255" s="22">
        <v>0.57</v>
      </c>
      <c r="N255" s="8">
        <f t="shared" si="35"/>
        <v>3.7153522909717256</v>
      </c>
      <c r="O255" s="8">
        <f t="shared" si="33"/>
        <v>3.7239170625456848</v>
      </c>
      <c r="P255" s="8">
        <f t="shared" si="33"/>
        <v>3.7325015779572057</v>
      </c>
      <c r="Q255" s="8">
        <f t="shared" si="33"/>
        <v>3.7411058827205332</v>
      </c>
      <c r="R255" s="8">
        <f t="shared" si="33"/>
        <v>3.7497300224548353</v>
      </c>
      <c r="S255" s="8">
        <f t="shared" si="33"/>
        <v>3.758374042884442</v>
      </c>
      <c r="T255" s="8">
        <f t="shared" si="33"/>
        <v>3.767037989839089</v>
      </c>
      <c r="U255" s="8">
        <f t="shared" si="33"/>
        <v>3.7757219092541607</v>
      </c>
      <c r="V255" s="8">
        <f t="shared" si="33"/>
        <v>3.7844258471709327</v>
      </c>
      <c r="W255" s="8">
        <f t="shared" si="33"/>
        <v>3.7931498497368192</v>
      </c>
    </row>
    <row r="256" spans="1:23" ht="12.75">
      <c r="A256" s="22">
        <v>0.08</v>
      </c>
      <c r="B256" s="8">
        <f t="shared" si="34"/>
        <v>1.202264434617413</v>
      </c>
      <c r="C256" s="8">
        <f t="shared" si="32"/>
        <v>1.2050359403717974</v>
      </c>
      <c r="D256" s="8">
        <f t="shared" si="32"/>
        <v>1.2078138351067804</v>
      </c>
      <c r="E256" s="8">
        <f t="shared" si="32"/>
        <v>1.2105981335504823</v>
      </c>
      <c r="F256" s="8">
        <f t="shared" si="32"/>
        <v>1.2133888504649772</v>
      </c>
      <c r="G256" s="8">
        <f t="shared" si="32"/>
        <v>1.216186000646368</v>
      </c>
      <c r="H256" s="8">
        <f t="shared" si="32"/>
        <v>1.2189895989248667</v>
      </c>
      <c r="I256" s="8">
        <f t="shared" si="32"/>
        <v>1.2217996601648717</v>
      </c>
      <c r="J256" s="8">
        <f t="shared" si="32"/>
        <v>1.2246161992650486</v>
      </c>
      <c r="K256" s="8">
        <f t="shared" si="32"/>
        <v>1.2274392311584073</v>
      </c>
      <c r="L256" s="10"/>
      <c r="M256" s="21">
        <v>0.58</v>
      </c>
      <c r="N256" s="8">
        <f t="shared" si="35"/>
        <v>3.801893963205612</v>
      </c>
      <c r="O256" s="8">
        <f t="shared" si="33"/>
        <v>3.8106582339377306</v>
      </c>
      <c r="P256" s="8">
        <f t="shared" si="33"/>
        <v>3.819442708400466</v>
      </c>
      <c r="Q256" s="8">
        <f t="shared" si="33"/>
        <v>3.828247433168227</v>
      </c>
      <c r="R256" s="8">
        <f t="shared" si="33"/>
        <v>3.8370724549227884</v>
      </c>
      <c r="S256" s="8">
        <f t="shared" si="33"/>
        <v>3.8459178204535354</v>
      </c>
      <c r="T256" s="8">
        <f t="shared" si="33"/>
        <v>3.854783576657718</v>
      </c>
      <c r="U256" s="8">
        <f t="shared" si="33"/>
        <v>3.863669770540692</v>
      </c>
      <c r="V256" s="8">
        <f t="shared" si="33"/>
        <v>3.8725764492161723</v>
      </c>
      <c r="W256" s="8">
        <f t="shared" si="33"/>
        <v>3.881503659906483</v>
      </c>
    </row>
    <row r="257" spans="1:23" ht="12.75">
      <c r="A257" s="21">
        <v>0.09</v>
      </c>
      <c r="B257" s="8">
        <f t="shared" si="34"/>
        <v>1.2302687708123816</v>
      </c>
      <c r="C257" s="8">
        <f t="shared" si="32"/>
        <v>1.2331048332289092</v>
      </c>
      <c r="D257" s="8">
        <f t="shared" si="32"/>
        <v>1.2359474334445104</v>
      </c>
      <c r="E257" s="8">
        <f t="shared" si="32"/>
        <v>1.2387965865303692</v>
      </c>
      <c r="F257" s="8">
        <f t="shared" si="32"/>
        <v>1.241652307592411</v>
      </c>
      <c r="G257" s="8">
        <f t="shared" si="32"/>
        <v>1.2445146117713852</v>
      </c>
      <c r="H257" s="8">
        <f t="shared" si="32"/>
        <v>1.247383514242943</v>
      </c>
      <c r="I257" s="8">
        <f t="shared" si="32"/>
        <v>1.2502590302177201</v>
      </c>
      <c r="J257" s="8">
        <f t="shared" si="32"/>
        <v>1.253141174941416</v>
      </c>
      <c r="K257" s="8">
        <f t="shared" si="32"/>
        <v>1.2560299636948749</v>
      </c>
      <c r="L257" s="10"/>
      <c r="M257" s="21">
        <v>0.59</v>
      </c>
      <c r="N257" s="8">
        <f t="shared" si="35"/>
        <v>3.8904514499428067</v>
      </c>
      <c r="O257" s="8">
        <f t="shared" si="33"/>
        <v>3.899419866765434</v>
      </c>
      <c r="P257" s="8">
        <f t="shared" si="33"/>
        <v>3.90840895792402</v>
      </c>
      <c r="Q257" s="8">
        <f t="shared" si="33"/>
        <v>3.917418771077831</v>
      </c>
      <c r="R257" s="8">
        <f t="shared" si="33"/>
        <v>3.9264493539959986</v>
      </c>
      <c r="S257" s="8">
        <f t="shared" si="33"/>
        <v>3.935500754557775</v>
      </c>
      <c r="T257" s="8">
        <f t="shared" si="33"/>
        <v>3.9445730207527845</v>
      </c>
      <c r="U257" s="8">
        <f t="shared" si="33"/>
        <v>3.9536662006812797</v>
      </c>
      <c r="V257" s="8">
        <f t="shared" si="33"/>
        <v>3.9627803425543946</v>
      </c>
      <c r="W257" s="8">
        <f t="shared" si="33"/>
        <v>3.9719154946944033</v>
      </c>
    </row>
    <row r="258" spans="1:23" ht="12.75">
      <c r="A258" s="22">
        <v>0.1</v>
      </c>
      <c r="B258" s="8">
        <f t="shared" si="34"/>
        <v>1.2589254117941673</v>
      </c>
      <c r="C258" s="8">
        <f t="shared" si="32"/>
        <v>1.2618275345906707</v>
      </c>
      <c r="D258" s="8">
        <f t="shared" si="32"/>
        <v>1.2647363474711515</v>
      </c>
      <c r="E258" s="8">
        <f t="shared" si="32"/>
        <v>1.2676518658578457</v>
      </c>
      <c r="F258" s="8">
        <f t="shared" si="32"/>
        <v>1.2705741052085417</v>
      </c>
      <c r="G258" s="8">
        <f t="shared" si="32"/>
        <v>1.2735030810166617</v>
      </c>
      <c r="H258" s="8">
        <f t="shared" si="32"/>
        <v>1.2764388088113439</v>
      </c>
      <c r="I258" s="8">
        <f t="shared" si="32"/>
        <v>1.2793813041575248</v>
      </c>
      <c r="J258" s="8">
        <f t="shared" si="32"/>
        <v>1.2823305826560216</v>
      </c>
      <c r="K258" s="8">
        <f t="shared" si="32"/>
        <v>1.2852866599436155</v>
      </c>
      <c r="L258" s="10"/>
      <c r="M258" s="22">
        <v>0.6</v>
      </c>
      <c r="N258" s="8">
        <f t="shared" si="35"/>
        <v>3.9810717055349727</v>
      </c>
      <c r="O258" s="8">
        <f t="shared" si="33"/>
        <v>3.990249023621421</v>
      </c>
      <c r="P258" s="8">
        <f t="shared" si="33"/>
        <v>3.999447497610975</v>
      </c>
      <c r="Q258" s="8">
        <f t="shared" si="33"/>
        <v>4.008667176273029</v>
      </c>
      <c r="R258" s="8">
        <f t="shared" si="33"/>
        <v>4.0179081084894</v>
      </c>
      <c r="S258" s="8">
        <f t="shared" si="33"/>
        <v>4.027170343254591</v>
      </c>
      <c r="T258" s="8">
        <f t="shared" si="33"/>
        <v>4.03645392967605</v>
      </c>
      <c r="U258" s="8">
        <f t="shared" si="33"/>
        <v>4.045758916974427</v>
      </c>
      <c r="V258" s="8">
        <f t="shared" si="33"/>
        <v>4.055085354483839</v>
      </c>
      <c r="W258" s="8">
        <f t="shared" si="33"/>
        <v>4.064433291652128</v>
      </c>
    </row>
    <row r="259" spans="1:23" ht="12.75">
      <c r="A259" s="22">
        <v>0.11</v>
      </c>
      <c r="B259" s="8">
        <f t="shared" si="34"/>
        <v>1.2882495516931338</v>
      </c>
      <c r="C259" s="8">
        <f t="shared" si="32"/>
        <v>1.2912192736135342</v>
      </c>
      <c r="D259" s="8">
        <f t="shared" si="32"/>
        <v>1.2941958414499861</v>
      </c>
      <c r="E259" s="8">
        <f t="shared" si="32"/>
        <v>1.297179270983956</v>
      </c>
      <c r="F259" s="8">
        <f t="shared" si="32"/>
        <v>1.3001695780332905</v>
      </c>
      <c r="G259" s="8">
        <f t="shared" si="32"/>
        <v>1.3031667784522993</v>
      </c>
      <c r="H259" s="8">
        <f t="shared" si="32"/>
        <v>1.3061708881318415</v>
      </c>
      <c r="I259" s="8">
        <f t="shared" si="32"/>
        <v>1.309181922999407</v>
      </c>
      <c r="J259" s="8">
        <f t="shared" si="32"/>
        <v>1.3121998990192032</v>
      </c>
      <c r="K259" s="8">
        <f t="shared" si="32"/>
        <v>1.3152248321922384</v>
      </c>
      <c r="L259" s="10"/>
      <c r="M259" s="21">
        <v>0.61</v>
      </c>
      <c r="N259" s="8">
        <f t="shared" si="35"/>
        <v>4.073802778041128</v>
      </c>
      <c r="O259" s="8">
        <f t="shared" si="33"/>
        <v>4.083193863326922</v>
      </c>
      <c r="P259" s="8">
        <f t="shared" si="33"/>
        <v>4.092606597300109</v>
      </c>
      <c r="Q259" s="8">
        <f t="shared" si="33"/>
        <v>4.1020410298660686</v>
      </c>
      <c r="R259" s="8">
        <f t="shared" si="33"/>
        <v>4.111497211045223</v>
      </c>
      <c r="S259" s="8">
        <f t="shared" si="33"/>
        <v>4.120975190973303</v>
      </c>
      <c r="T259" s="8">
        <f t="shared" si="33"/>
        <v>4.130475019901614</v>
      </c>
      <c r="U259" s="8">
        <f t="shared" si="33"/>
        <v>4.139996748197305</v>
      </c>
      <c r="V259" s="8">
        <f t="shared" si="33"/>
        <v>4.149540426343631</v>
      </c>
      <c r="W259" s="8">
        <f t="shared" si="33"/>
        <v>4.159106104940221</v>
      </c>
    </row>
    <row r="260" spans="1:23" ht="12.75">
      <c r="A260" s="21">
        <v>0.12</v>
      </c>
      <c r="B260" s="8">
        <f t="shared" si="34"/>
        <v>1.3182567385564072</v>
      </c>
      <c r="C260" s="8">
        <f t="shared" si="32"/>
        <v>1.3212956341865751</v>
      </c>
      <c r="D260" s="8">
        <f t="shared" si="32"/>
        <v>1.3243415351946646</v>
      </c>
      <c r="E260" s="8">
        <f t="shared" si="32"/>
        <v>1.3273944577297396</v>
      </c>
      <c r="F260" s="8">
        <f t="shared" si="32"/>
        <v>1.3304544179780913</v>
      </c>
      <c r="G260" s="8">
        <f t="shared" si="32"/>
        <v>1.333521432163324</v>
      </c>
      <c r="H260" s="8">
        <f t="shared" si="32"/>
        <v>1.3365955165464423</v>
      </c>
      <c r="I260" s="8">
        <f t="shared" si="32"/>
        <v>1.3396766874259352</v>
      </c>
      <c r="J260" s="8">
        <f t="shared" si="32"/>
        <v>1.3427649611378638</v>
      </c>
      <c r="K260" s="8">
        <f t="shared" si="32"/>
        <v>1.3458603540559484</v>
      </c>
      <c r="L260" s="10"/>
      <c r="M260" s="21">
        <v>0.62</v>
      </c>
      <c r="N260" s="8">
        <f t="shared" si="35"/>
        <v>4.168693834703355</v>
      </c>
      <c r="O260" s="8">
        <f t="shared" si="33"/>
        <v>4.178303666466218</v>
      </c>
      <c r="P260" s="8">
        <f t="shared" si="33"/>
        <v>4.187935651179184</v>
      </c>
      <c r="Q260" s="8">
        <f t="shared" si="33"/>
        <v>4.197589839910076</v>
      </c>
      <c r="R260" s="8">
        <f t="shared" si="33"/>
        <v>4.207266283844442</v>
      </c>
      <c r="S260" s="8">
        <f t="shared" si="33"/>
        <v>4.216965034285823</v>
      </c>
      <c r="T260" s="8">
        <f t="shared" si="33"/>
        <v>4.22668614265603</v>
      </c>
      <c r="U260" s="8">
        <f t="shared" si="33"/>
        <v>4.2364296604954115</v>
      </c>
      <c r="V260" s="8">
        <f t="shared" si="33"/>
        <v>4.24619563946313</v>
      </c>
      <c r="W260" s="8">
        <f t="shared" si="33"/>
        <v>4.255984131337431</v>
      </c>
    </row>
    <row r="261" spans="1:23" ht="12.75">
      <c r="A261" s="22">
        <v>0.13</v>
      </c>
      <c r="B261" s="8">
        <f t="shared" si="34"/>
        <v>1.3489628825916538</v>
      </c>
      <c r="C261" s="8">
        <f t="shared" si="32"/>
        <v>1.3520725631942772</v>
      </c>
      <c r="D261" s="8">
        <f t="shared" si="32"/>
        <v>1.3551894123510362</v>
      </c>
      <c r="E261" s="8">
        <f t="shared" si="32"/>
        <v>1.3583134465871542</v>
      </c>
      <c r="F261" s="8">
        <f t="shared" si="32"/>
        <v>1.36144468246595</v>
      </c>
      <c r="G261" s="8">
        <f t="shared" si="32"/>
        <v>1.3645831365889245</v>
      </c>
      <c r="H261" s="8">
        <f t="shared" si="32"/>
        <v>1.367728825595849</v>
      </c>
      <c r="I261" s="8">
        <f t="shared" si="32"/>
        <v>1.3708817661648538</v>
      </c>
      <c r="J261" s="8">
        <f t="shared" si="32"/>
        <v>1.3740419750125152</v>
      </c>
      <c r="K261" s="8">
        <f t="shared" si="32"/>
        <v>1.3772094688939467</v>
      </c>
      <c r="L261" s="10"/>
      <c r="M261" s="22">
        <v>0.63</v>
      </c>
      <c r="N261" s="8">
        <f t="shared" si="35"/>
        <v>4.265795188015927</v>
      </c>
      <c r="O261" s="8">
        <f t="shared" si="33"/>
        <v>4.275628861515863</v>
      </c>
      <c r="P261" s="8">
        <f t="shared" si="33"/>
        <v>4.285485203974396</v>
      </c>
      <c r="Q261" s="8">
        <f t="shared" si="33"/>
        <v>4.295364267648873</v>
      </c>
      <c r="R261" s="8">
        <f t="shared" si="33"/>
        <v>4.3052661049171075</v>
      </c>
      <c r="S261" s="8">
        <f t="shared" si="33"/>
        <v>4.3151907682776525</v>
      </c>
      <c r="T261" s="8">
        <f t="shared" si="33"/>
        <v>4.325138310350088</v>
      </c>
      <c r="U261" s="8">
        <f t="shared" si="33"/>
        <v>4.33510878387529</v>
      </c>
      <c r="V261" s="8">
        <f t="shared" si="33"/>
        <v>4.345102241715717</v>
      </c>
      <c r="W261" s="8">
        <f t="shared" si="33"/>
        <v>4.355118736855686</v>
      </c>
    </row>
    <row r="262" spans="1:23" ht="12.75">
      <c r="A262" s="22">
        <v>0.14</v>
      </c>
      <c r="B262" s="8">
        <f t="shared" si="34"/>
        <v>1.380384264602885</v>
      </c>
      <c r="C262" s="8">
        <f t="shared" si="32"/>
        <v>1.3835663789717811</v>
      </c>
      <c r="D262" s="8">
        <f t="shared" si="32"/>
        <v>1.3867558288718884</v>
      </c>
      <c r="E262" s="8">
        <f t="shared" si="32"/>
        <v>1.3899526312133532</v>
      </c>
      <c r="F262" s="8">
        <f t="shared" si="32"/>
        <v>1.3931568029453032</v>
      </c>
      <c r="G262" s="8">
        <f t="shared" si="32"/>
        <v>1.3963683610559376</v>
      </c>
      <c r="H262" s="8">
        <f t="shared" si="32"/>
        <v>1.3995873225726183</v>
      </c>
      <c r="I262" s="8">
        <f t="shared" si="32"/>
        <v>1.4028137045619582</v>
      </c>
      <c r="J262" s="8">
        <f t="shared" si="32"/>
        <v>1.406047524129914</v>
      </c>
      <c r="K262" s="8">
        <f t="shared" si="32"/>
        <v>1.409288798421875</v>
      </c>
      <c r="L262" s="10"/>
      <c r="M262" s="21">
        <v>0.64</v>
      </c>
      <c r="N262" s="8">
        <f t="shared" si="35"/>
        <v>4.36515832240166</v>
      </c>
      <c r="O262" s="8">
        <f t="shared" si="33"/>
        <v>4.375221051582521</v>
      </c>
      <c r="P262" s="8">
        <f t="shared" si="33"/>
        <v>4.385306977749858</v>
      </c>
      <c r="Q262" s="8">
        <f t="shared" si="33"/>
        <v>4.395416154378246</v>
      </c>
      <c r="R262" s="8">
        <f t="shared" si="33"/>
        <v>4.405548635065534</v>
      </c>
      <c r="S262" s="8">
        <f t="shared" si="33"/>
        <v>4.415704473533126</v>
      </c>
      <c r="T262" s="8">
        <f t="shared" si="33"/>
        <v>4.425883723626266</v>
      </c>
      <c r="U262" s="8">
        <f t="shared" si="33"/>
        <v>4.436086439314326</v>
      </c>
      <c r="V262" s="8">
        <f t="shared" si="33"/>
        <v>4.446312674691088</v>
      </c>
      <c r="W262" s="8">
        <f t="shared" si="33"/>
        <v>4.456562483975034</v>
      </c>
    </row>
    <row r="263" spans="1:23" ht="12.75">
      <c r="A263" s="21">
        <v>0.15</v>
      </c>
      <c r="B263" s="8">
        <f t="shared" si="34"/>
        <v>1.4125375446227544</v>
      </c>
      <c r="C263" s="8">
        <f t="shared" si="32"/>
        <v>1.4157937799570817</v>
      </c>
      <c r="D263" s="8">
        <f t="shared" si="32"/>
        <v>1.4190575216890922</v>
      </c>
      <c r="E263" s="8">
        <f t="shared" si="32"/>
        <v>1.4223287871228198</v>
      </c>
      <c r="F263" s="8">
        <f t="shared" si="32"/>
        <v>1.4256075936021881</v>
      </c>
      <c r="G263" s="8">
        <f t="shared" si="32"/>
        <v>1.428893958511103</v>
      </c>
      <c r="H263" s="8">
        <f t="shared" si="32"/>
        <v>1.4321878992735435</v>
      </c>
      <c r="I263" s="8">
        <f t="shared" si="32"/>
        <v>1.435489433353656</v>
      </c>
      <c r="J263" s="8">
        <f t="shared" si="32"/>
        <v>1.4387985782558455</v>
      </c>
      <c r="K263" s="8">
        <f t="shared" si="32"/>
        <v>1.4421153515248686</v>
      </c>
      <c r="L263" s="10"/>
      <c r="M263" s="21">
        <v>0.65</v>
      </c>
      <c r="N263" s="8">
        <f t="shared" si="35"/>
        <v>4.466835921509632</v>
      </c>
      <c r="O263" s="8">
        <f t="shared" si="33"/>
        <v>4.477133041763627</v>
      </c>
      <c r="P263" s="8">
        <f t="shared" si="33"/>
        <v>4.487453899331323</v>
      </c>
      <c r="Q263" s="8">
        <f t="shared" si="33"/>
        <v>4.49779854893288</v>
      </c>
      <c r="R263" s="8">
        <f t="shared" si="33"/>
        <v>4.508167045414602</v>
      </c>
      <c r="S263" s="8">
        <f t="shared" si="33"/>
        <v>4.518559443749225</v>
      </c>
      <c r="T263" s="8">
        <f t="shared" si="33"/>
        <v>4.528975799036209</v>
      </c>
      <c r="U263" s="8">
        <f t="shared" si="33"/>
        <v>4.539416166502033</v>
      </c>
      <c r="V263" s="8">
        <f t="shared" si="33"/>
        <v>4.549880601500487</v>
      </c>
      <c r="W263" s="8">
        <f t="shared" si="33"/>
        <v>4.560369159512963</v>
      </c>
    </row>
    <row r="264" spans="1:23" ht="12.75">
      <c r="A264" s="22">
        <v>0.16</v>
      </c>
      <c r="B264" s="8">
        <f t="shared" si="34"/>
        <v>1.4454397707459274</v>
      </c>
      <c r="C264" s="8">
        <f t="shared" si="34"/>
        <v>1.4487718535447616</v>
      </c>
      <c r="D264" s="8">
        <f t="shared" si="34"/>
        <v>1.4521116175877422</v>
      </c>
      <c r="E264" s="8">
        <f t="shared" si="34"/>
        <v>1.4554590805819663</v>
      </c>
      <c r="F264" s="8">
        <f t="shared" si="34"/>
        <v>1.4588142602753484</v>
      </c>
      <c r="G264" s="8">
        <f t="shared" si="34"/>
        <v>1.4621771744567182</v>
      </c>
      <c r="H264" s="8">
        <f t="shared" si="34"/>
        <v>1.4655478409559115</v>
      </c>
      <c r="I264" s="8">
        <f t="shared" si="34"/>
        <v>1.4689262776438667</v>
      </c>
      <c r="J264" s="8">
        <f t="shared" si="34"/>
        <v>1.472312502432719</v>
      </c>
      <c r="K264" s="8">
        <f t="shared" si="34"/>
        <v>1.4757065332758947</v>
      </c>
      <c r="L264" s="10"/>
      <c r="M264" s="22">
        <v>0.66</v>
      </c>
      <c r="N264" s="8">
        <f t="shared" si="35"/>
        <v>4.570881896148751</v>
      </c>
      <c r="O264" s="8">
        <f t="shared" si="35"/>
        <v>4.581418867145335</v>
      </c>
      <c r="P264" s="8">
        <f t="shared" si="35"/>
        <v>4.591980128368687</v>
      </c>
      <c r="Q264" s="8">
        <f t="shared" si="35"/>
        <v>4.602565735813561</v>
      </c>
      <c r="R264" s="8">
        <f t="shared" si="35"/>
        <v>4.613175745603796</v>
      </c>
      <c r="S264" s="8">
        <f t="shared" si="35"/>
        <v>4.623810213992605</v>
      </c>
      <c r="T264" s="8">
        <f t="shared" si="35"/>
        <v>4.634469197362881</v>
      </c>
      <c r="U264" s="8">
        <f t="shared" si="35"/>
        <v>4.645152752227495</v>
      </c>
      <c r="V264" s="8">
        <f t="shared" si="35"/>
        <v>4.65586093522959</v>
      </c>
      <c r="W264" s="8">
        <f t="shared" si="35"/>
        <v>4.666593803142887</v>
      </c>
    </row>
    <row r="265" spans="1:23" ht="12.75">
      <c r="A265" s="22">
        <v>0.17</v>
      </c>
      <c r="B265" s="8">
        <f t="shared" si="34"/>
        <v>1.4791083881682074</v>
      </c>
      <c r="C265" s="8">
        <f t="shared" si="34"/>
        <v>1.4825180851459536</v>
      </c>
      <c r="D265" s="8">
        <f t="shared" si="34"/>
        <v>1.4859356422870071</v>
      </c>
      <c r="E265" s="8">
        <f t="shared" si="34"/>
        <v>1.4893610777109152</v>
      </c>
      <c r="F265" s="8">
        <f t="shared" si="34"/>
        <v>1.4927944095789965</v>
      </c>
      <c r="G265" s="8">
        <f t="shared" si="34"/>
        <v>1.4962356560944334</v>
      </c>
      <c r="H265" s="8">
        <f t="shared" si="34"/>
        <v>1.4996848355023737</v>
      </c>
      <c r="I265" s="8">
        <f t="shared" si="34"/>
        <v>1.5031419660900223</v>
      </c>
      <c r="J265" s="8">
        <f t="shared" si="34"/>
        <v>1.5066070661867421</v>
      </c>
      <c r="K265" s="8">
        <f t="shared" si="34"/>
        <v>1.5100801541641484</v>
      </c>
      <c r="L265" s="10"/>
      <c r="M265" s="21">
        <v>0.67</v>
      </c>
      <c r="N265" s="8">
        <f t="shared" si="35"/>
        <v>4.6773514128719835</v>
      </c>
      <c r="O265" s="8">
        <f t="shared" si="35"/>
        <v>4.688133821452654</v>
      </c>
      <c r="P265" s="8">
        <f t="shared" si="35"/>
        <v>4.698941086052156</v>
      </c>
      <c r="Q265" s="8">
        <f t="shared" si="35"/>
        <v>4.709773263969529</v>
      </c>
      <c r="R265" s="8">
        <f t="shared" si="35"/>
        <v>4.720630412635906</v>
      </c>
      <c r="S265" s="8">
        <f t="shared" si="35"/>
        <v>4.731512589614805</v>
      </c>
      <c r="T265" s="8">
        <f t="shared" si="35"/>
        <v>4.742419852602448</v>
      </c>
      <c r="U265" s="8">
        <f t="shared" si="35"/>
        <v>4.753352259428055</v>
      </c>
      <c r="V265" s="8">
        <f t="shared" si="35"/>
        <v>4.764309868054158</v>
      </c>
      <c r="W265" s="8">
        <f t="shared" si="35"/>
        <v>4.77529273657691</v>
      </c>
    </row>
    <row r="266" spans="1:23" ht="12.75">
      <c r="A266" s="21">
        <v>0.18</v>
      </c>
      <c r="B266" s="8">
        <f t="shared" si="34"/>
        <v>1.5135612484362082</v>
      </c>
      <c r="C266" s="8">
        <f t="shared" si="34"/>
        <v>1.5170503674593367</v>
      </c>
      <c r="D266" s="8">
        <f t="shared" si="34"/>
        <v>1.5205475297324957</v>
      </c>
      <c r="E266" s="8">
        <f t="shared" si="34"/>
        <v>1.5240527537972912</v>
      </c>
      <c r="F266" s="8">
        <f t="shared" si="34"/>
        <v>1.5275660582380728</v>
      </c>
      <c r="G266" s="8">
        <f t="shared" si="34"/>
        <v>1.5310874616820302</v>
      </c>
      <c r="H266" s="8">
        <f t="shared" si="34"/>
        <v>1.5346169827992944</v>
      </c>
      <c r="I266" s="8">
        <f t="shared" si="34"/>
        <v>1.5381546403030346</v>
      </c>
      <c r="J266" s="8">
        <f t="shared" si="34"/>
        <v>1.5417004529495593</v>
      </c>
      <c r="K266" s="8">
        <f t="shared" si="34"/>
        <v>1.545254439538414</v>
      </c>
      <c r="L266" s="10"/>
      <c r="M266" s="21">
        <v>0.68</v>
      </c>
      <c r="N266" s="8">
        <f t="shared" si="35"/>
        <v>4.786300923226384</v>
      </c>
      <c r="O266" s="8">
        <f t="shared" si="35"/>
        <v>4.797334486366892</v>
      </c>
      <c r="P266" s="8">
        <f t="shared" si="35"/>
        <v>4.808393484497286</v>
      </c>
      <c r="Q266" s="8">
        <f t="shared" si="35"/>
        <v>4.8194779762512745</v>
      </c>
      <c r="R266" s="8">
        <f t="shared" si="35"/>
        <v>4.830588020397728</v>
      </c>
      <c r="S266" s="8">
        <f t="shared" si="35"/>
        <v>4.841723675840995</v>
      </c>
      <c r="T266" s="8">
        <f t="shared" si="35"/>
        <v>4.852885001621212</v>
      </c>
      <c r="U266" s="8">
        <f t="shared" si="35"/>
        <v>4.864072056914617</v>
      </c>
      <c r="V266" s="8">
        <f t="shared" si="35"/>
        <v>4.875284901033864</v>
      </c>
      <c r="W266" s="8">
        <f t="shared" si="35"/>
        <v>4.886523593428337</v>
      </c>
    </row>
    <row r="267" spans="1:23" ht="12.75">
      <c r="A267" s="22">
        <v>0.19</v>
      </c>
      <c r="B267" s="8">
        <f t="shared" si="34"/>
        <v>1.5488166189124815</v>
      </c>
      <c r="C267" s="8">
        <f t="shared" si="34"/>
        <v>1.5523870099580823</v>
      </c>
      <c r="D267" s="8">
        <f t="shared" si="34"/>
        <v>1.5559656316050745</v>
      </c>
      <c r="E267" s="8">
        <f t="shared" si="34"/>
        <v>1.559552502826954</v>
      </c>
      <c r="F267" s="8">
        <f t="shared" si="34"/>
        <v>1.563147642640954</v>
      </c>
      <c r="G267" s="8">
        <f t="shared" si="34"/>
        <v>1.5667510701081493</v>
      </c>
      <c r="H267" s="8">
        <f t="shared" si="34"/>
        <v>1.5703628043335525</v>
      </c>
      <c r="I267" s="8">
        <f t="shared" si="34"/>
        <v>1.5739828644662195</v>
      </c>
      <c r="J267" s="8">
        <f t="shared" si="34"/>
        <v>1.5776112696993487</v>
      </c>
      <c r="K267" s="8">
        <f t="shared" si="34"/>
        <v>1.5812480392703832</v>
      </c>
      <c r="L267" s="10"/>
      <c r="M267" s="22">
        <v>0.69</v>
      </c>
      <c r="N267" s="8">
        <f t="shared" si="35"/>
        <v>4.8977881936844625</v>
      </c>
      <c r="O267" s="8">
        <f t="shared" si="35"/>
        <v>4.909078761526031</v>
      </c>
      <c r="P267" s="8">
        <f t="shared" si="35"/>
        <v>4.92039535681451</v>
      </c>
      <c r="Q267" s="8">
        <f t="shared" si="35"/>
        <v>4.931738039549359</v>
      </c>
      <c r="R267" s="8">
        <f t="shared" si="35"/>
        <v>4.9431068698683545</v>
      </c>
      <c r="S267" s="8">
        <f t="shared" si="35"/>
        <v>4.954501908047902</v>
      </c>
      <c r="T267" s="8">
        <f t="shared" si="35"/>
        <v>4.965923214503361</v>
      </c>
      <c r="U267" s="8">
        <f t="shared" si="35"/>
        <v>4.97737084978936</v>
      </c>
      <c r="V267" s="8">
        <f t="shared" si="35"/>
        <v>4.988844874600122</v>
      </c>
      <c r="W267" s="8">
        <f t="shared" si="35"/>
        <v>5.000345349769785</v>
      </c>
    </row>
    <row r="268" spans="1:23" ht="12.75">
      <c r="A268" s="22">
        <v>0.2</v>
      </c>
      <c r="B268" s="8">
        <f t="shared" si="34"/>
        <v>1.5848931924611136</v>
      </c>
      <c r="C268" s="8">
        <f t="shared" si="34"/>
        <v>1.588546748597779</v>
      </c>
      <c r="D268" s="8">
        <f t="shared" si="34"/>
        <v>1.5922087270511702</v>
      </c>
      <c r="E268" s="8">
        <f t="shared" si="34"/>
        <v>1.5958791472367326</v>
      </c>
      <c r="F268" s="8">
        <f t="shared" si="34"/>
        <v>1.599558028614669</v>
      </c>
      <c r="G268" s="8">
        <f t="shared" si="34"/>
        <v>1.6032453906900417</v>
      </c>
      <c r="H268" s="8">
        <f t="shared" si="34"/>
        <v>1.6069412530128773</v>
      </c>
      <c r="I268" s="8">
        <f t="shared" si="34"/>
        <v>1.6106456351782705</v>
      </c>
      <c r="J268" s="8">
        <f t="shared" si="34"/>
        <v>1.6143585568264864</v>
      </c>
      <c r="K268" s="8">
        <f t="shared" si="34"/>
        <v>1.618080037643066</v>
      </c>
      <c r="L268" s="10"/>
      <c r="M268" s="21">
        <v>0.7</v>
      </c>
      <c r="N268" s="8">
        <f t="shared" si="35"/>
        <v>5.011872336272723</v>
      </c>
      <c r="O268" s="8">
        <f t="shared" si="35"/>
        <v>5.023425895223871</v>
      </c>
      <c r="P268" s="8">
        <f t="shared" si="35"/>
        <v>5.035006087879048</v>
      </c>
      <c r="Q268" s="8">
        <f t="shared" si="35"/>
        <v>5.046612975635283</v>
      </c>
      <c r="R268" s="8">
        <f t="shared" si="35"/>
        <v>5.058246620031142</v>
      </c>
      <c r="S268" s="8">
        <f t="shared" si="35"/>
        <v>5.0699070827470445</v>
      </c>
      <c r="T268" s="8">
        <f t="shared" si="35"/>
        <v>5.081594425605605</v>
      </c>
      <c r="U268" s="8">
        <f t="shared" si="35"/>
        <v>5.093308710571954</v>
      </c>
      <c r="V268" s="8">
        <f t="shared" si="35"/>
        <v>5.105049999754063</v>
      </c>
      <c r="W268" s="8">
        <f t="shared" si="35"/>
        <v>5.116818355403078</v>
      </c>
    </row>
    <row r="269" spans="1:23" ht="12.75">
      <c r="A269" s="21">
        <v>0.21</v>
      </c>
      <c r="B269" s="8">
        <f t="shared" si="34"/>
        <v>1.62181009735893</v>
      </c>
      <c r="C269" s="8">
        <f t="shared" si="34"/>
        <v>1.625548755750484</v>
      </c>
      <c r="D269" s="8">
        <f t="shared" si="34"/>
        <v>1.6292960326397223</v>
      </c>
      <c r="E269" s="8">
        <f t="shared" si="34"/>
        <v>1.6330519478943346</v>
      </c>
      <c r="F269" s="8">
        <f t="shared" si="34"/>
        <v>1.6368165214278085</v>
      </c>
      <c r="G269" s="8">
        <f t="shared" si="34"/>
        <v>1.6405897731995394</v>
      </c>
      <c r="H269" s="8">
        <f t="shared" si="34"/>
        <v>1.6443717232149315</v>
      </c>
      <c r="I269" s="8">
        <f t="shared" si="34"/>
        <v>1.6481623915255084</v>
      </c>
      <c r="J269" s="8">
        <f t="shared" si="34"/>
        <v>1.651961798229015</v>
      </c>
      <c r="K269" s="8">
        <f t="shared" si="34"/>
        <v>1.6557699634695284</v>
      </c>
      <c r="L269" s="10"/>
      <c r="M269" s="21">
        <v>0.71</v>
      </c>
      <c r="N269" s="8">
        <f t="shared" si="35"/>
        <v>5.128613839913649</v>
      </c>
      <c r="O269" s="8">
        <f t="shared" si="35"/>
        <v>5.140436515824262</v>
      </c>
      <c r="P269" s="8">
        <f t="shared" si="35"/>
        <v>5.152286445817566</v>
      </c>
      <c r="Q269" s="8">
        <f t="shared" si="35"/>
        <v>5.1641636927207095</v>
      </c>
      <c r="R269" s="8">
        <f t="shared" si="35"/>
        <v>5.176068319505677</v>
      </c>
      <c r="S269" s="8">
        <f t="shared" si="35"/>
        <v>5.188000389289611</v>
      </c>
      <c r="T269" s="8">
        <f t="shared" si="35"/>
        <v>5.199959965335161</v>
      </c>
      <c r="U269" s="8">
        <f t="shared" si="35"/>
        <v>5.211947111050804</v>
      </c>
      <c r="V269" s="8">
        <f t="shared" si="35"/>
        <v>5.223961889991198</v>
      </c>
      <c r="W269" s="8">
        <f t="shared" si="35"/>
        <v>5.236004365857504</v>
      </c>
    </row>
    <row r="270" spans="1:23" ht="12.75">
      <c r="A270" s="22">
        <v>0.22</v>
      </c>
      <c r="B270" s="8">
        <f t="shared" si="34"/>
        <v>1.6595869074375607</v>
      </c>
      <c r="C270" s="8">
        <f t="shared" si="34"/>
        <v>1.6634126503701694</v>
      </c>
      <c r="D270" s="8">
        <f t="shared" si="34"/>
        <v>1.667247212551063</v>
      </c>
      <c r="E270" s="8">
        <f t="shared" si="34"/>
        <v>1.6710906143107078</v>
      </c>
      <c r="F270" s="8">
        <f t="shared" si="34"/>
        <v>1.6749428760264373</v>
      </c>
      <c r="G270" s="8">
        <f t="shared" si="34"/>
        <v>1.6788040181225603</v>
      </c>
      <c r="H270" s="8">
        <f t="shared" si="34"/>
        <v>1.6826740610704676</v>
      </c>
      <c r="I270" s="8">
        <f t="shared" si="34"/>
        <v>1.686553025388741</v>
      </c>
      <c r="J270" s="8">
        <f t="shared" si="34"/>
        <v>1.6904409316432643</v>
      </c>
      <c r="K270" s="8">
        <f t="shared" si="34"/>
        <v>1.6943378004473284</v>
      </c>
      <c r="L270" s="10"/>
      <c r="M270" s="22">
        <v>0.72</v>
      </c>
      <c r="N270" s="8">
        <f t="shared" si="35"/>
        <v>5.248074602497726</v>
      </c>
      <c r="O270" s="8">
        <f t="shared" si="35"/>
        <v>5.2601726639070625</v>
      </c>
      <c r="P270" s="8">
        <f t="shared" si="35"/>
        <v>5.2722986142282275</v>
      </c>
      <c r="Q270" s="8">
        <f t="shared" si="35"/>
        <v>5.284452517751805</v>
      </c>
      <c r="R270" s="8">
        <f t="shared" si="35"/>
        <v>5.296634438916579</v>
      </c>
      <c r="S270" s="8">
        <f t="shared" si="35"/>
        <v>5.308844442309884</v>
      </c>
      <c r="T270" s="8">
        <f t="shared" si="35"/>
        <v>5.321082592667944</v>
      </c>
      <c r="U270" s="8">
        <f t="shared" si="35"/>
        <v>5.333348954876209</v>
      </c>
      <c r="V270" s="8">
        <f t="shared" si="35"/>
        <v>5.345643593969717</v>
      </c>
      <c r="W270" s="8">
        <f t="shared" si="35"/>
        <v>5.357966575133417</v>
      </c>
    </row>
    <row r="271" spans="1:23" ht="12.75">
      <c r="A271" s="22">
        <v>0.23</v>
      </c>
      <c r="B271" s="8">
        <f t="shared" si="34"/>
        <v>1.6982436524617444</v>
      </c>
      <c r="C271" s="8">
        <f t="shared" si="34"/>
        <v>1.7021585083949506</v>
      </c>
      <c r="D271" s="8">
        <f t="shared" si="34"/>
        <v>1.7060823890031238</v>
      </c>
      <c r="E271" s="8">
        <f t="shared" si="34"/>
        <v>1.7100153150902877</v>
      </c>
      <c r="F271" s="8">
        <f t="shared" si="34"/>
        <v>1.7139573075084253</v>
      </c>
      <c r="G271" s="8">
        <f t="shared" si="34"/>
        <v>1.7179083871575882</v>
      </c>
      <c r="H271" s="8">
        <f t="shared" si="34"/>
        <v>1.7218685749860072</v>
      </c>
      <c r="I271" s="8">
        <f t="shared" si="34"/>
        <v>1.7258378919902038</v>
      </c>
      <c r="J271" s="8">
        <f t="shared" si="34"/>
        <v>1.7298163592151017</v>
      </c>
      <c r="K271" s="8">
        <f t="shared" si="34"/>
        <v>1.7338039977541382</v>
      </c>
      <c r="L271" s="10"/>
      <c r="M271" s="21">
        <v>0.73</v>
      </c>
      <c r="N271" s="8">
        <f t="shared" si="35"/>
        <v>5.370317963702528</v>
      </c>
      <c r="O271" s="8">
        <f t="shared" si="35"/>
        <v>5.382697825162884</v>
      </c>
      <c r="P271" s="8">
        <f t="shared" si="35"/>
        <v>5.395106225151277</v>
      </c>
      <c r="Q271" s="8">
        <f t="shared" si="35"/>
        <v>5.407543229455809</v>
      </c>
      <c r="R271" s="8">
        <f t="shared" si="35"/>
        <v>5.420008904016239</v>
      </c>
      <c r="S271" s="8">
        <f t="shared" si="35"/>
        <v>5.4325033149243325</v>
      </c>
      <c r="T271" s="8">
        <f t="shared" si="35"/>
        <v>5.445026528424212</v>
      </c>
      <c r="U271" s="8">
        <f t="shared" si="35"/>
        <v>5.4575786109127105</v>
      </c>
      <c r="V271" s="8">
        <f t="shared" si="35"/>
        <v>5.470159628939717</v>
      </c>
      <c r="W271" s="8">
        <f t="shared" si="35"/>
        <v>5.482769649208539</v>
      </c>
    </row>
    <row r="272" spans="1:23" ht="12.75">
      <c r="A272" s="21">
        <v>0.24</v>
      </c>
      <c r="B272" s="8">
        <f t="shared" si="34"/>
        <v>1.7378008287493756</v>
      </c>
      <c r="C272" s="8">
        <f t="shared" si="34"/>
        <v>1.7418068733916143</v>
      </c>
      <c r="D272" s="8">
        <f t="shared" si="34"/>
        <v>1.7458221529205038</v>
      </c>
      <c r="E272" s="8">
        <f t="shared" si="34"/>
        <v>1.749846688624657</v>
      </c>
      <c r="F272" s="8">
        <f t="shared" si="34"/>
        <v>1.7538805018417614</v>
      </c>
      <c r="G272" s="8">
        <f t="shared" si="34"/>
        <v>1.7579236139586927</v>
      </c>
      <c r="H272" s="8">
        <f t="shared" si="34"/>
        <v>1.7619760464116292</v>
      </c>
      <c r="I272" s="8">
        <f t="shared" si="34"/>
        <v>1.7660378206861644</v>
      </c>
      <c r="J272" s="8">
        <f t="shared" si="34"/>
        <v>1.7701089583174212</v>
      </c>
      <c r="K272" s="8">
        <f t="shared" si="34"/>
        <v>1.7741894808901657</v>
      </c>
      <c r="L272" s="10"/>
      <c r="M272" s="21">
        <v>0.74</v>
      </c>
      <c r="N272" s="8">
        <f t="shared" si="35"/>
        <v>5.495408738576246</v>
      </c>
      <c r="O272" s="8">
        <f t="shared" si="35"/>
        <v>5.508076964054035</v>
      </c>
      <c r="P272" s="8">
        <f t="shared" si="35"/>
        <v>5.520774392807574</v>
      </c>
      <c r="Q272" s="8">
        <f t="shared" si="35"/>
        <v>5.533501092157367</v>
      </c>
      <c r="R272" s="8">
        <f t="shared" si="35"/>
        <v>5.546257129579109</v>
      </c>
      <c r="S272" s="8">
        <f t="shared" si="35"/>
        <v>5.559042572704037</v>
      </c>
      <c r="T272" s="8">
        <f t="shared" si="35"/>
        <v>5.571857489319299</v>
      </c>
      <c r="U272" s="8">
        <f t="shared" si="35"/>
        <v>5.584701947368308</v>
      </c>
      <c r="V272" s="8">
        <f t="shared" si="35"/>
        <v>5.597576014951102</v>
      </c>
      <c r="W272" s="8">
        <f t="shared" si="35"/>
        <v>5.610479760324706</v>
      </c>
    </row>
    <row r="273" spans="1:23" ht="12.75">
      <c r="A273" s="22">
        <v>0.25</v>
      </c>
      <c r="B273" s="8">
        <f t="shared" si="34"/>
        <v>1.7782794100389228</v>
      </c>
      <c r="C273" s="8">
        <f t="shared" si="34"/>
        <v>1.7823787674480895</v>
      </c>
      <c r="D273" s="8">
        <f t="shared" si="34"/>
        <v>1.7864875748520506</v>
      </c>
      <c r="E273" s="8">
        <f t="shared" si="34"/>
        <v>1.7906058540352943</v>
      </c>
      <c r="F273" s="8">
        <f t="shared" si="34"/>
        <v>1.7947336268325267</v>
      </c>
      <c r="G273" s="8">
        <f t="shared" si="34"/>
        <v>1.798870915128788</v>
      </c>
      <c r="H273" s="8">
        <f t="shared" si="34"/>
        <v>1.8030177408595691</v>
      </c>
      <c r="I273" s="8">
        <f t="shared" si="34"/>
        <v>1.807174126010927</v>
      </c>
      <c r="J273" s="8">
        <f t="shared" si="34"/>
        <v>1.8113400926196026</v>
      </c>
      <c r="K273" s="8">
        <f t="shared" si="34"/>
        <v>1.8155156627731357</v>
      </c>
      <c r="L273" s="10"/>
      <c r="M273" s="22">
        <v>0.75</v>
      </c>
      <c r="N273" s="8">
        <f t="shared" si="35"/>
        <v>5.623413251903492</v>
      </c>
      <c r="O273" s="8">
        <f t="shared" si="35"/>
        <v>5.6363765582595455</v>
      </c>
      <c r="P273" s="8">
        <f t="shared" si="35"/>
        <v>5.649369748123027</v>
      </c>
      <c r="Q273" s="8">
        <f t="shared" si="35"/>
        <v>5.6623928903825345</v>
      </c>
      <c r="R273" s="8">
        <f t="shared" si="35"/>
        <v>5.675446054085471</v>
      </c>
      <c r="S273" s="8">
        <f t="shared" si="35"/>
        <v>5.688529308438415</v>
      </c>
      <c r="T273" s="8">
        <f t="shared" si="35"/>
        <v>5.701642722807476</v>
      </c>
      <c r="U273" s="8">
        <f t="shared" si="35"/>
        <v>5.714786366718672</v>
      </c>
      <c r="V273" s="8">
        <f t="shared" si="35"/>
        <v>5.727960309858293</v>
      </c>
      <c r="W273" s="8">
        <f t="shared" si="35"/>
        <v>5.741164622073278</v>
      </c>
    </row>
    <row r="274" spans="1:23" ht="12.75">
      <c r="A274" s="22">
        <v>0.26</v>
      </c>
      <c r="B274" s="8">
        <f t="shared" si="34"/>
        <v>1.8197008586099837</v>
      </c>
      <c r="C274" s="8">
        <f t="shared" si="34"/>
        <v>1.823895702319638</v>
      </c>
      <c r="D274" s="8">
        <f t="shared" si="34"/>
        <v>1.8281002161427427</v>
      </c>
      <c r="E274" s="8">
        <f t="shared" si="34"/>
        <v>1.8323144223712116</v>
      </c>
      <c r="F274" s="8">
        <f t="shared" si="34"/>
        <v>1.8365383433483466</v>
      </c>
      <c r="G274" s="8">
        <f t="shared" si="34"/>
        <v>1.840772001468956</v>
      </c>
      <c r="H274" s="8">
        <f t="shared" si="34"/>
        <v>1.8450154191794739</v>
      </c>
      <c r="I274" s="8">
        <f t="shared" si="34"/>
        <v>1.8492686189780785</v>
      </c>
      <c r="J274" s="8">
        <f t="shared" si="34"/>
        <v>1.8535316234148116</v>
      </c>
      <c r="K274" s="8">
        <f t="shared" si="34"/>
        <v>1.8578044550916986</v>
      </c>
      <c r="L274" s="10"/>
      <c r="M274" s="21">
        <v>0.76</v>
      </c>
      <c r="N274" s="8">
        <f t="shared" si="35"/>
        <v>5.754399373371571</v>
      </c>
      <c r="O274" s="8">
        <f t="shared" si="35"/>
        <v>5.767664633922508</v>
      </c>
      <c r="P274" s="8">
        <f t="shared" si="35"/>
        <v>5.780960474057181</v>
      </c>
      <c r="Q274" s="8">
        <f t="shared" si="35"/>
        <v>5.794286964268811</v>
      </c>
      <c r="R274" s="8">
        <f t="shared" si="35"/>
        <v>5.807644175213122</v>
      </c>
      <c r="S274" s="8">
        <f t="shared" si="35"/>
        <v>5.821032177708716</v>
      </c>
      <c r="T274" s="8">
        <f t="shared" si="35"/>
        <v>5.834451042737449</v>
      </c>
      <c r="U274" s="8">
        <f t="shared" si="35"/>
        <v>5.847900841444809</v>
      </c>
      <c r="V274" s="8">
        <f t="shared" si="35"/>
        <v>5.861381645140288</v>
      </c>
      <c r="W274" s="8">
        <f t="shared" si="35"/>
        <v>5.874893525297768</v>
      </c>
    </row>
    <row r="275" spans="1:23" ht="12.75">
      <c r="A275" s="21">
        <v>0.27</v>
      </c>
      <c r="B275" s="8">
        <f t="shared" si="34"/>
        <v>1.8620871366628675</v>
      </c>
      <c r="C275" s="8">
        <f t="shared" si="34"/>
        <v>1.8663796908346701</v>
      </c>
      <c r="D275" s="8">
        <f t="shared" si="34"/>
        <v>1.8706821403658007</v>
      </c>
      <c r="E275" s="8">
        <f t="shared" si="34"/>
        <v>1.8749945080674189</v>
      </c>
      <c r="F275" s="8">
        <f t="shared" si="34"/>
        <v>1.8793168168032686</v>
      </c>
      <c r="G275" s="8">
        <f t="shared" si="34"/>
        <v>1.8836490894898008</v>
      </c>
      <c r="H275" s="8">
        <f t="shared" si="34"/>
        <v>1.8879913490962936</v>
      </c>
      <c r="I275" s="8">
        <f t="shared" si="34"/>
        <v>1.8923436186449756</v>
      </c>
      <c r="J275" s="8">
        <f t="shared" si="34"/>
        <v>1.8967059212111466</v>
      </c>
      <c r="K275" s="8">
        <f t="shared" si="34"/>
        <v>1.9010782799233001</v>
      </c>
      <c r="L275" s="10"/>
      <c r="M275" s="21">
        <v>0.77</v>
      </c>
      <c r="N275" s="8">
        <f t="shared" si="35"/>
        <v>5.888436553555891</v>
      </c>
      <c r="O275" s="8">
        <f t="shared" si="35"/>
        <v>5.902010801718444</v>
      </c>
      <c r="P275" s="8">
        <f t="shared" si="35"/>
        <v>5.915616341754742</v>
      </c>
      <c r="Q275" s="8">
        <f t="shared" si="35"/>
        <v>5.9292532458</v>
      </c>
      <c r="R275" s="8">
        <f t="shared" si="35"/>
        <v>5.942921586155727</v>
      </c>
      <c r="S275" s="8">
        <f t="shared" si="35"/>
        <v>5.9566214352901055</v>
      </c>
      <c r="T275" s="8">
        <f t="shared" si="35"/>
        <v>5.97035286583837</v>
      </c>
      <c r="U275" s="8">
        <f t="shared" si="35"/>
        <v>5.984115950603198</v>
      </c>
      <c r="V275" s="8">
        <f t="shared" si="35"/>
        <v>5.997910762555096</v>
      </c>
      <c r="W275" s="8">
        <f t="shared" si="35"/>
        <v>6.011737374832782</v>
      </c>
    </row>
    <row r="276" spans="1:23" ht="12.75">
      <c r="A276" s="22">
        <v>0.28</v>
      </c>
      <c r="B276" s="8">
        <f t="shared" si="34"/>
        <v>1.9054607179632475</v>
      </c>
      <c r="C276" s="8">
        <f t="shared" si="34"/>
        <v>1.9098532585662384</v>
      </c>
      <c r="D276" s="8">
        <f t="shared" si="34"/>
        <v>1.9142559250210862</v>
      </c>
      <c r="E276" s="8">
        <f t="shared" si="34"/>
        <v>1.9186687406702896</v>
      </c>
      <c r="F276" s="8">
        <f t="shared" si="34"/>
        <v>1.9230917289101588</v>
      </c>
      <c r="G276" s="8">
        <f t="shared" si="34"/>
        <v>1.9275249131909364</v>
      </c>
      <c r="H276" s="8">
        <f t="shared" si="34"/>
        <v>1.9319683170169242</v>
      </c>
      <c r="I276" s="8">
        <f t="shared" si="34"/>
        <v>1.9364219639466074</v>
      </c>
      <c r="J276" s="8">
        <f t="shared" si="34"/>
        <v>1.9408858775927784</v>
      </c>
      <c r="K276" s="8">
        <f t="shared" si="34"/>
        <v>1.945360081622663</v>
      </c>
      <c r="L276" s="10"/>
      <c r="M276" s="22">
        <v>0.78</v>
      </c>
      <c r="N276" s="8">
        <f t="shared" si="35"/>
        <v>6.02559586074358</v>
      </c>
      <c r="O276" s="8">
        <f t="shared" si="35"/>
        <v>6.039486293763799</v>
      </c>
      <c r="P276" s="8">
        <f t="shared" si="35"/>
        <v>6.0534087475391365</v>
      </c>
      <c r="Q276" s="8">
        <f t="shared" si="35"/>
        <v>6.067363295885055</v>
      </c>
      <c r="R276" s="8">
        <f t="shared" si="35"/>
        <v>6.08135001278718</v>
      </c>
      <c r="S276" s="8">
        <f t="shared" si="35"/>
        <v>6.095368972401693</v>
      </c>
      <c r="T276" s="8">
        <f t="shared" si="35"/>
        <v>6.109420249055722</v>
      </c>
      <c r="U276" s="8">
        <f t="shared" si="35"/>
        <v>6.123503917247737</v>
      </c>
      <c r="V276" s="8">
        <f t="shared" si="35"/>
        <v>6.137620051647943</v>
      </c>
      <c r="W276" s="8">
        <f t="shared" si="35"/>
        <v>6.151768727098682</v>
      </c>
    </row>
    <row r="277" spans="1:23" ht="12.75">
      <c r="A277" s="22">
        <v>0.29</v>
      </c>
      <c r="B277" s="8">
        <f t="shared" si="34"/>
        <v>1.9498445997580454</v>
      </c>
      <c r="C277" s="8">
        <f t="shared" si="34"/>
        <v>1.9543394557753946</v>
      </c>
      <c r="D277" s="8">
        <f t="shared" si="34"/>
        <v>1.95884467350599</v>
      </c>
      <c r="E277" s="8">
        <f t="shared" si="34"/>
        <v>1.9633602768360467</v>
      </c>
      <c r="F277" s="8">
        <f t="shared" si="34"/>
        <v>1.967886289706845</v>
      </c>
      <c r="G277" s="8">
        <f t="shared" si="34"/>
        <v>1.9724227361148539</v>
      </c>
      <c r="H277" s="8">
        <f t="shared" si="34"/>
        <v>1.9769696401118608</v>
      </c>
      <c r="I277" s="8">
        <f t="shared" si="34"/>
        <v>1.9815270258050983</v>
      </c>
      <c r="J277" s="8">
        <f t="shared" si="34"/>
        <v>1.9860949173573716</v>
      </c>
      <c r="K277" s="8">
        <f t="shared" si="34"/>
        <v>1.9906733389871867</v>
      </c>
      <c r="L277" s="10"/>
      <c r="M277" s="21">
        <v>0.79</v>
      </c>
      <c r="N277" s="8">
        <f t="shared" si="35"/>
        <v>6.165950018614823</v>
      </c>
      <c r="O277" s="8">
        <f t="shared" si="35"/>
        <v>6.18016400138416</v>
      </c>
      <c r="P277" s="8">
        <f t="shared" si="35"/>
        <v>6.194410750767815</v>
      </c>
      <c r="Q277" s="8">
        <f t="shared" si="35"/>
        <v>6.208690342300637</v>
      </c>
      <c r="R277" s="8">
        <f t="shared" si="35"/>
        <v>6.2230028516915965</v>
      </c>
      <c r="S277" s="8">
        <f t="shared" si="35"/>
        <v>6.237348354824194</v>
      </c>
      <c r="T277" s="8">
        <f t="shared" si="35"/>
        <v>6.2517269277568595</v>
      </c>
      <c r="U277" s="8">
        <f t="shared" si="35"/>
        <v>6.2661386467233555</v>
      </c>
      <c r="V277" s="8">
        <f t="shared" si="35"/>
        <v>6.280583588133181</v>
      </c>
      <c r="W277" s="8">
        <f t="shared" si="35"/>
        <v>6.295061828571978</v>
      </c>
    </row>
    <row r="278" spans="1:23" ht="12.75">
      <c r="A278" s="21">
        <v>0.3</v>
      </c>
      <c r="B278" s="8">
        <f t="shared" si="34"/>
        <v>1.9952623149688797</v>
      </c>
      <c r="C278" s="8">
        <f t="shared" si="34"/>
        <v>1.9998618696327441</v>
      </c>
      <c r="D278" s="8">
        <f t="shared" si="34"/>
        <v>2.0044720273651615</v>
      </c>
      <c r="E278" s="8">
        <f t="shared" si="34"/>
        <v>2.009092812608728</v>
      </c>
      <c r="F278" s="8">
        <f t="shared" si="34"/>
        <v>2.0137242498623884</v>
      </c>
      <c r="G278" s="8">
        <f t="shared" si="34"/>
        <v>2.018366363681561</v>
      </c>
      <c r="H278" s="8">
        <f t="shared" si="34"/>
        <v>2.0230191786782714</v>
      </c>
      <c r="I278" s="8">
        <f t="shared" si="34"/>
        <v>2.027682719521282</v>
      </c>
      <c r="J278" s="8">
        <f t="shared" si="34"/>
        <v>2.032357010936222</v>
      </c>
      <c r="K278" s="8">
        <f t="shared" si="34"/>
        <v>2.0370420777057183</v>
      </c>
      <c r="L278" s="10"/>
      <c r="M278" s="21">
        <v>0.8</v>
      </c>
      <c r="N278" s="8">
        <f t="shared" si="35"/>
        <v>6.309573444801934</v>
      </c>
      <c r="O278" s="8">
        <f t="shared" si="35"/>
        <v>6.324118513762197</v>
      </c>
      <c r="P278" s="8">
        <f t="shared" si="35"/>
        <v>6.33869711256927</v>
      </c>
      <c r="Q278" s="8">
        <f t="shared" si="35"/>
        <v>6.3533093185174385</v>
      </c>
      <c r="R278" s="8">
        <f t="shared" si="35"/>
        <v>6.36795520907916</v>
      </c>
      <c r="S278" s="8">
        <f t="shared" si="35"/>
        <v>6.382634861905489</v>
      </c>
      <c r="T278" s="8">
        <f t="shared" si="35"/>
        <v>6.397348354826484</v>
      </c>
      <c r="U278" s="8">
        <f t="shared" si="35"/>
        <v>6.4120957658516184</v>
      </c>
      <c r="V278" s="8">
        <f t="shared" si="35"/>
        <v>6.4268771731701975</v>
      </c>
      <c r="W278" s="8">
        <f t="shared" si="35"/>
        <v>6.441692655151774</v>
      </c>
    </row>
    <row r="279" spans="1:23" ht="12.75">
      <c r="A279" s="22">
        <v>0.31</v>
      </c>
      <c r="B279" s="8">
        <f t="shared" si="34"/>
        <v>2.041737944669529</v>
      </c>
      <c r="C279" s="8">
        <f t="shared" si="34"/>
        <v>2.0464446367246745</v>
      </c>
      <c r="D279" s="8">
        <f t="shared" si="34"/>
        <v>2.0511621788255656</v>
      </c>
      <c r="E279" s="8">
        <f t="shared" si="34"/>
        <v>2.055890595984142</v>
      </c>
      <c r="F279" s="8">
        <f t="shared" si="34"/>
        <v>2.0606299132700006</v>
      </c>
      <c r="G279" s="8">
        <f t="shared" si="34"/>
        <v>2.0653801558105296</v>
      </c>
      <c r="H279" s="8">
        <f t="shared" si="34"/>
        <v>2.0701413487910423</v>
      </c>
      <c r="I279" s="8">
        <f t="shared" si="34"/>
        <v>2.07491351745491</v>
      </c>
      <c r="J279" s="8">
        <f t="shared" si="34"/>
        <v>2.079696687103696</v>
      </c>
      <c r="K279" s="8">
        <f t="shared" si="34"/>
        <v>2.0844908830972892</v>
      </c>
      <c r="L279" s="10"/>
      <c r="M279" s="22">
        <v>0.81</v>
      </c>
      <c r="N279" s="8">
        <f t="shared" si="35"/>
        <v>6.456542290346557</v>
      </c>
      <c r="O279" s="8">
        <f t="shared" si="35"/>
        <v>6.471426157485833</v>
      </c>
      <c r="P279" s="8">
        <f t="shared" si="35"/>
        <v>6.486344335482386</v>
      </c>
      <c r="Q279" s="8">
        <f t="shared" si="35"/>
        <v>6.501296903430909</v>
      </c>
      <c r="R279" s="8">
        <f t="shared" si="35"/>
        <v>6.51628394060843</v>
      </c>
      <c r="S279" s="8">
        <f t="shared" si="35"/>
        <v>6.531305526474725</v>
      </c>
      <c r="T279" s="8">
        <f t="shared" si="35"/>
        <v>6.546361740672751</v>
      </c>
      <c r="U279" s="8">
        <f t="shared" si="35"/>
        <v>6.561452663029056</v>
      </c>
      <c r="V279" s="8">
        <f t="shared" si="35"/>
        <v>6.576578373554207</v>
      </c>
      <c r="W279" s="8">
        <f t="shared" si="35"/>
        <v>6.591738952443215</v>
      </c>
    </row>
    <row r="280" spans="1:23" ht="12.75">
      <c r="A280" s="22">
        <v>0.32</v>
      </c>
      <c r="B280" s="8">
        <f t="shared" si="34"/>
        <v>2.0892961308540396</v>
      </c>
      <c r="C280" s="8">
        <f t="shared" si="34"/>
        <v>2.094112455850893</v>
      </c>
      <c r="D280" s="8">
        <f t="shared" si="34"/>
        <v>2.0989398836235242</v>
      </c>
      <c r="E280" s="8">
        <f t="shared" si="34"/>
        <v>2.1037784397664754</v>
      </c>
      <c r="F280" s="8">
        <f t="shared" si="34"/>
        <v>2.1086281499332897</v>
      </c>
      <c r="G280" s="8">
        <f t="shared" si="34"/>
        <v>2.1134890398366473</v>
      </c>
      <c r="H280" s="8">
        <f t="shared" si="34"/>
        <v>2.1183611352485023</v>
      </c>
      <c r="I280" s="8">
        <f t="shared" si="34"/>
        <v>2.1232444620002195</v>
      </c>
      <c r="J280" s="8">
        <f t="shared" si="34"/>
        <v>2.1281390459827123</v>
      </c>
      <c r="K280" s="8">
        <f t="shared" si="34"/>
        <v>2.133044913146577</v>
      </c>
      <c r="L280" s="10"/>
      <c r="M280" s="21">
        <v>0.82</v>
      </c>
      <c r="N280" s="8">
        <f t="shared" si="35"/>
        <v>6.606934480075961</v>
      </c>
      <c r="O280" s="8">
        <f t="shared" si="35"/>
        <v>6.622165037017619</v>
      </c>
      <c r="P280" s="8">
        <f t="shared" si="35"/>
        <v>6.6374307040190885</v>
      </c>
      <c r="Q280" s="8">
        <f t="shared" si="35"/>
        <v>6.652731562017413</v>
      </c>
      <c r="R280" s="8">
        <f t="shared" si="35"/>
        <v>6.668067692136222</v>
      </c>
      <c r="S280" s="8">
        <f t="shared" si="35"/>
        <v>6.683439175686146</v>
      </c>
      <c r="T280" s="8">
        <f t="shared" si="35"/>
        <v>6.698846094165265</v>
      </c>
      <c r="U280" s="8">
        <f t="shared" si="35"/>
        <v>6.714288529259525</v>
      </c>
      <c r="V280" s="8">
        <f t="shared" si="35"/>
        <v>6.729766562843177</v>
      </c>
      <c r="W280" s="8">
        <f t="shared" si="35"/>
        <v>6.745280276979219</v>
      </c>
    </row>
    <row r="281" spans="1:23" ht="12.75">
      <c r="A281" s="21">
        <v>0.33</v>
      </c>
      <c r="B281" s="8">
        <f t="shared" si="34"/>
        <v>2.137962089502232</v>
      </c>
      <c r="C281" s="8">
        <f t="shared" si="34"/>
        <v>2.142890601120059</v>
      </c>
      <c r="D281" s="8">
        <f t="shared" si="34"/>
        <v>2.1478304741305343</v>
      </c>
      <c r="E281" s="8">
        <f t="shared" si="34"/>
        <v>2.152781734724373</v>
      </c>
      <c r="F281" s="8">
        <f t="shared" si="34"/>
        <v>2.1577444091526665</v>
      </c>
      <c r="G281" s="8">
        <f t="shared" si="34"/>
        <v>2.1627185237270203</v>
      </c>
      <c r="H281" s="8">
        <f t="shared" si="34"/>
        <v>2.167704104819695</v>
      </c>
      <c r="I281" s="8">
        <f t="shared" si="34"/>
        <v>2.1727011788637447</v>
      </c>
      <c r="J281" s="8">
        <f t="shared" si="34"/>
        <v>2.177709772353159</v>
      </c>
      <c r="K281" s="8">
        <f t="shared" si="34"/>
        <v>2.1827299118430017</v>
      </c>
      <c r="L281" s="10"/>
      <c r="M281" s="21">
        <v>0.83</v>
      </c>
      <c r="N281" s="8">
        <f aca="true" t="shared" si="36" ref="N281:W297">10^($M281+N$247)</f>
        <v>6.760829753919818</v>
      </c>
      <c r="O281" s="8">
        <f t="shared" si="36"/>
        <v>6.776415076106751</v>
      </c>
      <c r="P281" s="8">
        <f t="shared" si="36"/>
        <v>6.792036326171846</v>
      </c>
      <c r="Q281" s="8">
        <f t="shared" si="36"/>
        <v>6.8076935869374156</v>
      </c>
      <c r="R281" s="8">
        <f t="shared" si="36"/>
        <v>6.823386941416697</v>
      </c>
      <c r="S281" s="8">
        <f t="shared" si="36"/>
        <v>6.839116472814293</v>
      </c>
      <c r="T281" s="8">
        <f t="shared" si="36"/>
        <v>6.854882264526616</v>
      </c>
      <c r="U281" s="8">
        <f t="shared" si="36"/>
        <v>6.870684400142323</v>
      </c>
      <c r="V281" s="8">
        <f t="shared" si="36"/>
        <v>6.886522963442761</v>
      </c>
      <c r="W281" s="8">
        <f t="shared" si="36"/>
        <v>6.902398038402421</v>
      </c>
    </row>
    <row r="282" spans="1:23" ht="12.75">
      <c r="A282" s="22">
        <v>0.34</v>
      </c>
      <c r="B282" s="8">
        <f t="shared" si="34"/>
        <v>2.1877616239495525</v>
      </c>
      <c r="C282" s="8">
        <f t="shared" si="34"/>
        <v>2.192804935350449</v>
      </c>
      <c r="D282" s="8">
        <f t="shared" si="34"/>
        <v>2.197859872784825</v>
      </c>
      <c r="E282" s="8">
        <f t="shared" si="34"/>
        <v>2.2029264630534566</v>
      </c>
      <c r="F282" s="8">
        <f t="shared" si="34"/>
        <v>2.2080047330189</v>
      </c>
      <c r="G282" s="8">
        <f t="shared" si="34"/>
        <v>2.213094709605638</v>
      </c>
      <c r="H282" s="8">
        <f t="shared" si="34"/>
        <v>2.2181964198002193</v>
      </c>
      <c r="I282" s="8">
        <f t="shared" si="34"/>
        <v>2.2233098906514033</v>
      </c>
      <c r="J282" s="8">
        <f t="shared" si="34"/>
        <v>2.228435149270304</v>
      </c>
      <c r="K282" s="8">
        <f t="shared" si="34"/>
        <v>2.233572222830532</v>
      </c>
      <c r="L282" s="10"/>
      <c r="M282" s="22">
        <v>0.84</v>
      </c>
      <c r="N282" s="8">
        <f t="shared" si="36"/>
        <v>6.918309709189366</v>
      </c>
      <c r="O282" s="8">
        <f t="shared" si="36"/>
        <v>6.934258060165691</v>
      </c>
      <c r="P282" s="8">
        <f t="shared" si="36"/>
        <v>6.950243175887968</v>
      </c>
      <c r="Q282" s="8">
        <f t="shared" si="36"/>
        <v>6.966265141107687</v>
      </c>
      <c r="R282" s="8">
        <f t="shared" si="36"/>
        <v>6.982324040771714</v>
      </c>
      <c r="S282" s="8">
        <f t="shared" si="36"/>
        <v>6.998419960022736</v>
      </c>
      <c r="T282" s="8">
        <f t="shared" si="36"/>
        <v>7.014552984199714</v>
      </c>
      <c r="U282" s="8">
        <f t="shared" si="36"/>
        <v>7.030723198838336</v>
      </c>
      <c r="V282" s="8">
        <f t="shared" si="36"/>
        <v>7.046930689671469</v>
      </c>
      <c r="W282" s="8">
        <f t="shared" si="36"/>
        <v>7.0631755426296206</v>
      </c>
    </row>
    <row r="283" spans="1:23" ht="12.75">
      <c r="A283" s="22">
        <v>0.35</v>
      </c>
      <c r="B283" s="8">
        <f t="shared" si="34"/>
        <v>2.2387211385683394</v>
      </c>
      <c r="C283" s="8">
        <f t="shared" si="34"/>
        <v>2.2438819237827663</v>
      </c>
      <c r="D283" s="8">
        <f t="shared" si="34"/>
        <v>2.249054605835781</v>
      </c>
      <c r="E283" s="8">
        <f t="shared" si="34"/>
        <v>2.254239212152429</v>
      </c>
      <c r="F283" s="8">
        <f t="shared" si="34"/>
        <v>2.2594357702209775</v>
      </c>
      <c r="G283" s="8">
        <f t="shared" si="34"/>
        <v>2.2646443075930596</v>
      </c>
      <c r="H283" s="8">
        <f t="shared" si="34"/>
        <v>2.2698648518838223</v>
      </c>
      <c r="I283" s="8">
        <f t="shared" si="34"/>
        <v>2.2750974307720706</v>
      </c>
      <c r="J283" s="8">
        <f t="shared" si="34"/>
        <v>2.280342072000418</v>
      </c>
      <c r="K283" s="8">
        <f t="shared" si="34"/>
        <v>2.2855988033754304</v>
      </c>
      <c r="L283" s="10"/>
      <c r="M283" s="21">
        <v>0.85</v>
      </c>
      <c r="N283" s="8">
        <f t="shared" si="36"/>
        <v>7.07945784384138</v>
      </c>
      <c r="O283" s="8">
        <f t="shared" si="36"/>
        <v>7.095777679633889</v>
      </c>
      <c r="P283" s="8">
        <f t="shared" si="36"/>
        <v>7.112135136533292</v>
      </c>
      <c r="Q283" s="8">
        <f t="shared" si="36"/>
        <v>7.128530301265196</v>
      </c>
      <c r="R283" s="8">
        <f t="shared" si="36"/>
        <v>7.144963260755135</v>
      </c>
      <c r="S283" s="8">
        <f t="shared" si="36"/>
        <v>7.161434102129021</v>
      </c>
      <c r="T283" s="8">
        <f t="shared" si="36"/>
        <v>7.177942912713617</v>
      </c>
      <c r="U283" s="8">
        <f t="shared" si="36"/>
        <v>7.194489780036996</v>
      </c>
      <c r="V283" s="8">
        <f t="shared" si="36"/>
        <v>7.211074791828997</v>
      </c>
      <c r="W283" s="8">
        <f t="shared" si="36"/>
        <v>7.227698036021704</v>
      </c>
    </row>
    <row r="284" spans="1:23" ht="12.75">
      <c r="A284" s="21">
        <v>0.36</v>
      </c>
      <c r="B284" s="8">
        <f t="shared" si="34"/>
        <v>2.290867652767773</v>
      </c>
      <c r="C284" s="8">
        <f t="shared" si="34"/>
        <v>2.296148648112362</v>
      </c>
      <c r="D284" s="8">
        <f t="shared" si="34"/>
        <v>2.3014418174085085</v>
      </c>
      <c r="E284" s="8">
        <f t="shared" si="34"/>
        <v>2.3067471887200695</v>
      </c>
      <c r="F284" s="8">
        <f t="shared" si="34"/>
        <v>2.3120647901755946</v>
      </c>
      <c r="G284" s="8">
        <f t="shared" si="34"/>
        <v>2.3173946499684788</v>
      </c>
      <c r="H284" s="8">
        <f t="shared" si="34"/>
        <v>2.3227367963571073</v>
      </c>
      <c r="I284" s="8">
        <f t="shared" si="34"/>
        <v>2.328091257665008</v>
      </c>
      <c r="J284" s="8">
        <f t="shared" si="34"/>
        <v>2.333458062281003</v>
      </c>
      <c r="K284" s="8">
        <f t="shared" si="34"/>
        <v>2.3388372386593552</v>
      </c>
      <c r="L284" s="10"/>
      <c r="M284" s="21">
        <v>0.86</v>
      </c>
      <c r="N284" s="8">
        <f t="shared" si="36"/>
        <v>7.2443596007499025</v>
      </c>
      <c r="O284" s="8">
        <f t="shared" si="36"/>
        <v>7.261059574351549</v>
      </c>
      <c r="P284" s="8">
        <f t="shared" si="36"/>
        <v>7.277798045368241</v>
      </c>
      <c r="Q284" s="8">
        <f t="shared" si="36"/>
        <v>7.294575102545688</v>
      </c>
      <c r="R284" s="8">
        <f t="shared" si="36"/>
        <v>7.311390834834175</v>
      </c>
      <c r="S284" s="8">
        <f t="shared" si="36"/>
        <v>7.328245331389042</v>
      </c>
      <c r="T284" s="8">
        <f t="shared" si="36"/>
        <v>7.345138681571151</v>
      </c>
      <c r="U284" s="8">
        <f t="shared" si="36"/>
        <v>7.362070974947363</v>
      </c>
      <c r="V284" s="8">
        <f t="shared" si="36"/>
        <v>7.379042301291012</v>
      </c>
      <c r="W284" s="8">
        <f t="shared" si="36"/>
        <v>7.39605275058238</v>
      </c>
    </row>
    <row r="285" spans="1:23" ht="12.75">
      <c r="A285" s="22">
        <v>0.37</v>
      </c>
      <c r="B285" s="8">
        <f t="shared" si="34"/>
        <v>2.344228815319922</v>
      </c>
      <c r="C285" s="8">
        <f t="shared" si="34"/>
        <v>2.3496328208483073</v>
      </c>
      <c r="D285" s="8">
        <f t="shared" si="34"/>
        <v>2.35504928389601</v>
      </c>
      <c r="E285" s="8">
        <f t="shared" si="34"/>
        <v>2.360478233180577</v>
      </c>
      <c r="F285" s="8">
        <f t="shared" si="34"/>
        <v>2.3659196974857584</v>
      </c>
      <c r="G285" s="8">
        <f t="shared" si="34"/>
        <v>2.3713737056616555</v>
      </c>
      <c r="H285" s="8">
        <f t="shared" si="34"/>
        <v>2.376840286624877</v>
      </c>
      <c r="I285" s="8">
        <f t="shared" si="34"/>
        <v>2.3823194693586904</v>
      </c>
      <c r="J285" s="8">
        <f t="shared" si="34"/>
        <v>2.387811282913178</v>
      </c>
      <c r="K285" s="8">
        <f t="shared" si="34"/>
        <v>2.393315756405388</v>
      </c>
      <c r="L285" s="10"/>
      <c r="M285" s="22">
        <v>0.87</v>
      </c>
      <c r="N285" s="8">
        <f t="shared" si="36"/>
        <v>7.413102413009176</v>
      </c>
      <c r="O285" s="8">
        <f t="shared" si="36"/>
        <v>7.430191378967017</v>
      </c>
      <c r="P285" s="8">
        <f t="shared" si="36"/>
        <v>7.447319739059892</v>
      </c>
      <c r="Q285" s="8">
        <f t="shared" si="36"/>
        <v>7.464487584100665</v>
      </c>
      <c r="R285" s="8">
        <f t="shared" si="36"/>
        <v>7.481695005111545</v>
      </c>
      <c r="S285" s="8">
        <f t="shared" si="36"/>
        <v>7.498942093324559</v>
      </c>
      <c r="T285" s="8">
        <f t="shared" si="36"/>
        <v>7.5162289401820574</v>
      </c>
      <c r="U285" s="8">
        <f t="shared" si="36"/>
        <v>7.533555637337175</v>
      </c>
      <c r="V285" s="8">
        <f t="shared" si="36"/>
        <v>7.550922276654342</v>
      </c>
      <c r="W285" s="8">
        <f t="shared" si="36"/>
        <v>7.568328950209746</v>
      </c>
    </row>
    <row r="286" spans="1:23" ht="12.75">
      <c r="A286" s="22">
        <v>0.38</v>
      </c>
      <c r="B286" s="8">
        <f t="shared" si="34"/>
        <v>2.398832919019491</v>
      </c>
      <c r="C286" s="8">
        <f t="shared" si="34"/>
        <v>2.4043628000069335</v>
      </c>
      <c r="D286" s="8">
        <f t="shared" si="34"/>
        <v>2.409905428686595</v>
      </c>
      <c r="E286" s="8">
        <f t="shared" si="34"/>
        <v>2.4154608344449406</v>
      </c>
      <c r="F286" s="8">
        <f t="shared" si="34"/>
        <v>2.4210290467361784</v>
      </c>
      <c r="G286" s="8">
        <f t="shared" si="34"/>
        <v>2.426610095082416</v>
      </c>
      <c r="H286" s="8">
        <f t="shared" si="34"/>
        <v>2.4322040090738155</v>
      </c>
      <c r="I286" s="8">
        <f t="shared" si="34"/>
        <v>2.4378108183687526</v>
      </c>
      <c r="J286" s="8">
        <f t="shared" si="34"/>
        <v>2.443430552693972</v>
      </c>
      <c r="K286" s="8">
        <f t="shared" si="34"/>
        <v>2.4490632418447458</v>
      </c>
      <c r="L286" s="10"/>
      <c r="M286" s="21">
        <v>0.88</v>
      </c>
      <c r="N286" s="8">
        <f t="shared" si="36"/>
        <v>7.5857757502918375</v>
      </c>
      <c r="O286" s="8">
        <f t="shared" si="36"/>
        <v>7.60326276940182</v>
      </c>
      <c r="P286" s="8">
        <f t="shared" si="36"/>
        <v>7.620790100254121</v>
      </c>
      <c r="Q286" s="8">
        <f t="shared" si="36"/>
        <v>7.63835783577691</v>
      </c>
      <c r="R286" s="8">
        <f t="shared" si="36"/>
        <v>7.655966069112565</v>
      </c>
      <c r="S286" s="8">
        <f t="shared" si="36"/>
        <v>7.6736148936181925</v>
      </c>
      <c r="T286" s="8">
        <f t="shared" si="36"/>
        <v>7.691304402866098</v>
      </c>
      <c r="U286" s="8">
        <f t="shared" si="36"/>
        <v>7.709034690644301</v>
      </c>
      <c r="V286" s="8">
        <f t="shared" si="36"/>
        <v>7.726805850957025</v>
      </c>
      <c r="W286" s="8">
        <f t="shared" si="36"/>
        <v>7.744617978025188</v>
      </c>
    </row>
    <row r="287" spans="1:23" ht="12.75">
      <c r="A287" s="21">
        <v>0.39</v>
      </c>
      <c r="B287" s="8">
        <f t="shared" si="34"/>
        <v>2.4547089156850306</v>
      </c>
      <c r="C287" s="8">
        <f t="shared" si="34"/>
        <v>2.4603676041476277</v>
      </c>
      <c r="D287" s="8">
        <f t="shared" si="34"/>
        <v>2.4660393372343394</v>
      </c>
      <c r="E287" s="8">
        <f t="shared" si="34"/>
        <v>2.4717241450161307</v>
      </c>
      <c r="F287" s="8">
        <f t="shared" si="34"/>
        <v>2.4774220576332855</v>
      </c>
      <c r="G287" s="8">
        <f t="shared" si="34"/>
        <v>2.4831331052955705</v>
      </c>
      <c r="H287" s="8">
        <f t="shared" si="34"/>
        <v>2.488857318282391</v>
      </c>
      <c r="I287" s="8">
        <f t="shared" si="34"/>
        <v>2.494594726942955</v>
      </c>
      <c r="J287" s="8">
        <f t="shared" si="34"/>
        <v>2.5003453616964317</v>
      </c>
      <c r="K287" s="8">
        <f t="shared" si="34"/>
        <v>2.5061092530321143</v>
      </c>
      <c r="L287" s="10"/>
      <c r="M287" s="21">
        <v>0.89</v>
      </c>
      <c r="N287" s="8">
        <f t="shared" si="36"/>
        <v>7.76247116628692</v>
      </c>
      <c r="O287" s="8">
        <f t="shared" si="36"/>
        <v>7.780365510398042</v>
      </c>
      <c r="P287" s="8">
        <f t="shared" si="36"/>
        <v>7.798301105232591</v>
      </c>
      <c r="Q287" s="8">
        <f t="shared" si="36"/>
        <v>7.8162780458832986</v>
      </c>
      <c r="R287" s="8">
        <f t="shared" si="36"/>
        <v>7.834296427662118</v>
      </c>
      <c r="S287" s="8">
        <f t="shared" si="36"/>
        <v>7.852356346100721</v>
      </c>
      <c r="T287" s="8">
        <f t="shared" si="36"/>
        <v>7.870457896950987</v>
      </c>
      <c r="U287" s="8">
        <f t="shared" si="36"/>
        <v>7.8886011761855475</v>
      </c>
      <c r="V287" s="8">
        <f t="shared" si="36"/>
        <v>7.9067862799982525</v>
      </c>
      <c r="W287" s="8">
        <f t="shared" si="36"/>
        <v>7.925013304804718</v>
      </c>
    </row>
    <row r="288" spans="1:23" ht="12.75">
      <c r="A288" s="22">
        <v>0.4</v>
      </c>
      <c r="B288" s="8">
        <f aca="true" t="shared" si="37" ref="B288:K297">10^($A288+B$247)</f>
        <v>2.5118864315095806</v>
      </c>
      <c r="C288" s="8">
        <f t="shared" si="37"/>
        <v>2.5176769277588558</v>
      </c>
      <c r="D288" s="8">
        <f t="shared" si="37"/>
        <v>2.523480772480575</v>
      </c>
      <c r="E288" s="8">
        <f t="shared" si="37"/>
        <v>2.529297996446145</v>
      </c>
      <c r="F288" s="8">
        <f t="shared" si="37"/>
        <v>2.535128630497908</v>
      </c>
      <c r="G288" s="8">
        <f t="shared" si="37"/>
        <v>2.540972705549305</v>
      </c>
      <c r="H288" s="8">
        <f t="shared" si="37"/>
        <v>2.5468302525850417</v>
      </c>
      <c r="I288" s="8">
        <f t="shared" si="37"/>
        <v>2.5527013026612475</v>
      </c>
      <c r="J288" s="8">
        <f t="shared" si="37"/>
        <v>2.558585886905646</v>
      </c>
      <c r="K288" s="8">
        <f t="shared" si="37"/>
        <v>2.564484036517718</v>
      </c>
      <c r="L288" s="10"/>
      <c r="M288" s="22">
        <v>0.9</v>
      </c>
      <c r="N288" s="8">
        <f t="shared" si="36"/>
        <v>7.943282347242818</v>
      </c>
      <c r="O288" s="8">
        <f t="shared" si="36"/>
        <v>7.961593504173188</v>
      </c>
      <c r="P288" s="8">
        <f t="shared" si="36"/>
        <v>7.979946872679769</v>
      </c>
      <c r="Q288" s="8">
        <f t="shared" si="36"/>
        <v>7.998342550070285</v>
      </c>
      <c r="R288" s="8">
        <f t="shared" si="36"/>
        <v>8.016780633876795</v>
      </c>
      <c r="S288" s="8">
        <f t="shared" si="36"/>
        <v>8.035261221856175</v>
      </c>
      <c r="T288" s="8">
        <f t="shared" si="36"/>
        <v>8.053784411990666</v>
      </c>
      <c r="U288" s="8">
        <f t="shared" si="36"/>
        <v>8.072350302488385</v>
      </c>
      <c r="V288" s="8">
        <f t="shared" si="36"/>
        <v>8.090958991783824</v>
      </c>
      <c r="W288" s="8">
        <f t="shared" si="36"/>
        <v>8.10961057853841</v>
      </c>
    </row>
    <row r="289" spans="1:23" ht="12.75">
      <c r="A289" s="22">
        <v>0.41</v>
      </c>
      <c r="B289" s="8">
        <f t="shared" si="37"/>
        <v>2.5703957827688644</v>
      </c>
      <c r="C289" s="8">
        <f t="shared" si="37"/>
        <v>2.5763211570025755</v>
      </c>
      <c r="D289" s="8">
        <f t="shared" si="37"/>
        <v>2.5822601906345963</v>
      </c>
      <c r="E289" s="8">
        <f t="shared" si="37"/>
        <v>2.588212915153092</v>
      </c>
      <c r="F289" s="8">
        <f t="shared" si="37"/>
        <v>2.5941793621188145</v>
      </c>
      <c r="G289" s="8">
        <f t="shared" si="37"/>
        <v>2.6001595631652723</v>
      </c>
      <c r="H289" s="8">
        <f t="shared" si="37"/>
        <v>2.6061535499988957</v>
      </c>
      <c r="I289" s="8">
        <f t="shared" si="37"/>
        <v>2.612161354399207</v>
      </c>
      <c r="J289" s="8">
        <f t="shared" si="37"/>
        <v>2.6181830082189856</v>
      </c>
      <c r="K289" s="8">
        <f t="shared" si="37"/>
        <v>2.624218543384442</v>
      </c>
      <c r="L289" s="10"/>
      <c r="M289" s="21">
        <v>0.91</v>
      </c>
      <c r="N289" s="8">
        <f t="shared" si="36"/>
        <v>8.128305161640993</v>
      </c>
      <c r="O289" s="8">
        <f t="shared" si="36"/>
        <v>8.1470428402084</v>
      </c>
      <c r="P289" s="8">
        <f t="shared" si="36"/>
        <v>8.165823713585926</v>
      </c>
      <c r="Q289" s="8">
        <f t="shared" si="36"/>
        <v>8.1846478813479</v>
      </c>
      <c r="R289" s="8">
        <f t="shared" si="36"/>
        <v>8.203515443298185</v>
      </c>
      <c r="S289" s="8">
        <f t="shared" si="36"/>
        <v>8.222426499470712</v>
      </c>
      <c r="T289" s="8">
        <f t="shared" si="36"/>
        <v>8.241381150130026</v>
      </c>
      <c r="U289" s="8">
        <f t="shared" si="36"/>
        <v>8.260379495771788</v>
      </c>
      <c r="V289" s="8">
        <f t="shared" si="36"/>
        <v>8.279421637123345</v>
      </c>
      <c r="W289" s="8">
        <f t="shared" si="36"/>
        <v>8.298507675144227</v>
      </c>
    </row>
    <row r="290" spans="1:23" ht="12.75">
      <c r="A290" s="21">
        <v>0.42</v>
      </c>
      <c r="B290" s="8">
        <f t="shared" si="37"/>
        <v>2.630267991895382</v>
      </c>
      <c r="C290" s="8">
        <f t="shared" si="37"/>
        <v>2.63633138582538</v>
      </c>
      <c r="D290" s="8">
        <f t="shared" si="37"/>
        <v>2.6424087573219466</v>
      </c>
      <c r="E290" s="8">
        <f t="shared" si="37"/>
        <v>2.648500138606701</v>
      </c>
      <c r="F290" s="8">
        <f t="shared" si="37"/>
        <v>2.6546055619755395</v>
      </c>
      <c r="G290" s="8">
        <f t="shared" si="37"/>
        <v>2.6607250597988097</v>
      </c>
      <c r="H290" s="8">
        <f t="shared" si="37"/>
        <v>2.66685866452148</v>
      </c>
      <c r="I290" s="8">
        <f t="shared" si="37"/>
        <v>2.6730064086633116</v>
      </c>
      <c r="J290" s="8">
        <f t="shared" si="37"/>
        <v>2.679168324819032</v>
      </c>
      <c r="K290" s="8">
        <f t="shared" si="37"/>
        <v>2.6853444456585076</v>
      </c>
      <c r="L290" s="10"/>
      <c r="M290" s="21">
        <v>0.92</v>
      </c>
      <c r="N290" s="8">
        <f t="shared" si="36"/>
        <v>8.31763771102671</v>
      </c>
      <c r="O290" s="8">
        <f t="shared" si="36"/>
        <v>8.336811846196346</v>
      </c>
      <c r="P290" s="8">
        <f t="shared" si="36"/>
        <v>8.356030182312482</v>
      </c>
      <c r="Q290" s="8">
        <f t="shared" si="36"/>
        <v>8.375292821268829</v>
      </c>
      <c r="R290" s="8">
        <f t="shared" si="36"/>
        <v>8.394599865193976</v>
      </c>
      <c r="S290" s="8">
        <f t="shared" si="36"/>
        <v>8.413951416451955</v>
      </c>
      <c r="T290" s="8">
        <f t="shared" si="36"/>
        <v>8.433347577642756</v>
      </c>
      <c r="U290" s="8">
        <f t="shared" si="36"/>
        <v>8.452788451602899</v>
      </c>
      <c r="V290" s="8">
        <f t="shared" si="36"/>
        <v>8.472274141405968</v>
      </c>
      <c r="W290" s="8">
        <f t="shared" si="36"/>
        <v>8.49180475036314</v>
      </c>
    </row>
    <row r="291" spans="1:23" ht="12.75">
      <c r="A291" s="22">
        <v>0.43</v>
      </c>
      <c r="B291" s="8">
        <f t="shared" si="37"/>
        <v>2.691534803926916</v>
      </c>
      <c r="C291" s="8">
        <f t="shared" si="37"/>
        <v>2.69773943244492</v>
      </c>
      <c r="D291" s="8">
        <f t="shared" si="37"/>
        <v>2.703958364108844</v>
      </c>
      <c r="E291" s="8">
        <f t="shared" si="37"/>
        <v>2.710191631890843</v>
      </c>
      <c r="F291" s="8">
        <f t="shared" si="37"/>
        <v>2.716439268839083</v>
      </c>
      <c r="G291" s="8">
        <f t="shared" si="37"/>
        <v>2.7227013080779128</v>
      </c>
      <c r="H291" s="8">
        <f t="shared" si="37"/>
        <v>2.728977782808041</v>
      </c>
      <c r="I291" s="8">
        <f t="shared" si="37"/>
        <v>2.7352687263067126</v>
      </c>
      <c r="J291" s="8">
        <f t="shared" si="37"/>
        <v>2.741574171927883</v>
      </c>
      <c r="K291" s="8">
        <f t="shared" si="37"/>
        <v>2.7478941531023975</v>
      </c>
      <c r="L291" s="10"/>
      <c r="M291" s="22">
        <v>0.93</v>
      </c>
      <c r="N291" s="8">
        <f t="shared" si="36"/>
        <v>8.511380382023768</v>
      </c>
      <c r="O291" s="8">
        <f t="shared" si="36"/>
        <v>8.531001140175896</v>
      </c>
      <c r="P291" s="8">
        <f t="shared" si="36"/>
        <v>8.550667128846838</v>
      </c>
      <c r="Q291" s="8">
        <f t="shared" si="36"/>
        <v>8.570378452303698</v>
      </c>
      <c r="R291" s="8">
        <f t="shared" si="36"/>
        <v>8.590135215053959</v>
      </c>
      <c r="S291" s="8">
        <f t="shared" si="36"/>
        <v>8.60993752184601</v>
      </c>
      <c r="T291" s="8">
        <f t="shared" si="36"/>
        <v>8.629785477669705</v>
      </c>
      <c r="U291" s="8">
        <f t="shared" si="36"/>
        <v>8.649679187756938</v>
      </c>
      <c r="V291" s="8">
        <f t="shared" si="36"/>
        <v>8.66961875758217</v>
      </c>
      <c r="W291" s="8">
        <f t="shared" si="36"/>
        <v>8.689604292863022</v>
      </c>
    </row>
    <row r="292" spans="1:23" ht="12.75">
      <c r="A292" s="22">
        <v>0.44</v>
      </c>
      <c r="B292" s="8">
        <f t="shared" si="37"/>
        <v>2.7542287033381667</v>
      </c>
      <c r="C292" s="8">
        <f t="shared" si="37"/>
        <v>2.760577856220346</v>
      </c>
      <c r="D292" s="8">
        <f t="shared" si="37"/>
        <v>2.766941645411512</v>
      </c>
      <c r="E292" s="8">
        <f t="shared" si="37"/>
        <v>2.773320104651841</v>
      </c>
      <c r="F292" s="8">
        <f t="shared" si="37"/>
        <v>2.7797132677592895</v>
      </c>
      <c r="G292" s="8">
        <f t="shared" si="37"/>
        <v>2.786121168629771</v>
      </c>
      <c r="H292" s="8">
        <f t="shared" si="37"/>
        <v>2.7925438412373387</v>
      </c>
      <c r="I292" s="8">
        <f t="shared" si="37"/>
        <v>2.798981319634363</v>
      </c>
      <c r="J292" s="8">
        <f t="shared" si="37"/>
        <v>2.8054336379517135</v>
      </c>
      <c r="K292" s="8">
        <f t="shared" si="37"/>
        <v>2.8119008303989412</v>
      </c>
      <c r="L292" s="10"/>
      <c r="M292" s="21">
        <v>0.94</v>
      </c>
      <c r="N292" s="8">
        <f t="shared" si="36"/>
        <v>8.709635899560805</v>
      </c>
      <c r="O292" s="8">
        <f t="shared" si="36"/>
        <v>8.729713683881117</v>
      </c>
      <c r="P292" s="8">
        <f t="shared" si="36"/>
        <v>8.74983775227436</v>
      </c>
      <c r="Q292" s="8">
        <f t="shared" si="36"/>
        <v>8.77000821143635</v>
      </c>
      <c r="R292" s="8">
        <f t="shared" si="36"/>
        <v>8.790225168308844</v>
      </c>
      <c r="S292" s="8">
        <f t="shared" si="36"/>
        <v>8.810488730080143</v>
      </c>
      <c r="T292" s="8">
        <f t="shared" si="36"/>
        <v>8.830799004185629</v>
      </c>
      <c r="U292" s="8">
        <f t="shared" si="36"/>
        <v>8.851156098308355</v>
      </c>
      <c r="V292" s="8">
        <f t="shared" si="36"/>
        <v>8.87156012037961</v>
      </c>
      <c r="W292" s="8">
        <f t="shared" si="36"/>
        <v>8.892011178579484</v>
      </c>
    </row>
    <row r="293" spans="1:23" ht="12.75">
      <c r="A293" s="21">
        <v>0.45</v>
      </c>
      <c r="B293" s="8">
        <f t="shared" si="37"/>
        <v>2.818382931264454</v>
      </c>
      <c r="C293" s="8">
        <f t="shared" si="37"/>
        <v>2.8248799749157074</v>
      </c>
      <c r="D293" s="8">
        <f t="shared" si="37"/>
        <v>2.83139199579938</v>
      </c>
      <c r="E293" s="8">
        <f t="shared" si="37"/>
        <v>2.837919028441556</v>
      </c>
      <c r="F293" s="8">
        <f t="shared" si="37"/>
        <v>2.844461107447916</v>
      </c>
      <c r="G293" s="8">
        <f t="shared" si="37"/>
        <v>2.8510182675039095</v>
      </c>
      <c r="H293" s="8">
        <f t="shared" si="37"/>
        <v>2.857590543374947</v>
      </c>
      <c r="I293" s="8">
        <f t="shared" si="37"/>
        <v>2.8641779699065815</v>
      </c>
      <c r="J293" s="8">
        <f t="shared" si="37"/>
        <v>2.8707805820246914</v>
      </c>
      <c r="K293" s="8">
        <f t="shared" si="37"/>
        <v>2.87739841473567</v>
      </c>
      <c r="M293" s="21">
        <v>0.95</v>
      </c>
      <c r="N293" s="8">
        <f t="shared" si="36"/>
        <v>8.912509381337458</v>
      </c>
      <c r="O293" s="8">
        <f t="shared" si="36"/>
        <v>8.933054837332953</v>
      </c>
      <c r="P293" s="8">
        <f t="shared" si="36"/>
        <v>8.953647655495942</v>
      </c>
      <c r="Q293" s="8">
        <f t="shared" si="36"/>
        <v>8.974287945007486</v>
      </c>
      <c r="R293" s="8">
        <f t="shared" si="36"/>
        <v>8.994975815300352</v>
      </c>
      <c r="S293" s="8">
        <f t="shared" si="36"/>
        <v>9.01571137605957</v>
      </c>
      <c r="T293" s="8">
        <f t="shared" si="36"/>
        <v>9.036494737223014</v>
      </c>
      <c r="U293" s="8">
        <f t="shared" si="36"/>
        <v>9.057326008982004</v>
      </c>
      <c r="V293" s="8">
        <f t="shared" si="36"/>
        <v>9.078205301781859</v>
      </c>
      <c r="W293" s="8">
        <f t="shared" si="36"/>
        <v>9.09913272632252</v>
      </c>
    </row>
    <row r="294" spans="1:23" ht="12.75">
      <c r="A294" s="22">
        <v>0.46</v>
      </c>
      <c r="B294" s="8">
        <f t="shared" si="37"/>
        <v>2.8840315031266064</v>
      </c>
      <c r="C294" s="8">
        <f t="shared" si="37"/>
        <v>2.890679882365476</v>
      </c>
      <c r="D294" s="8">
        <f t="shared" si="37"/>
        <v>2.8973435877013234</v>
      </c>
      <c r="E294" s="8">
        <f t="shared" si="37"/>
        <v>2.904022654464451</v>
      </c>
      <c r="F294" s="8">
        <f t="shared" si="37"/>
        <v>2.910717118066606</v>
      </c>
      <c r="G294" s="8">
        <f t="shared" si="37"/>
        <v>2.9174270140011673</v>
      </c>
      <c r="H294" s="8">
        <f t="shared" si="37"/>
        <v>2.924152377843336</v>
      </c>
      <c r="I294" s="8">
        <f t="shared" si="37"/>
        <v>2.9308932452503207</v>
      </c>
      <c r="J294" s="8">
        <f t="shared" si="37"/>
        <v>2.9376496519615314</v>
      </c>
      <c r="K294" s="8">
        <f t="shared" si="37"/>
        <v>2.9444216337987617</v>
      </c>
      <c r="M294" s="22">
        <v>0.96</v>
      </c>
      <c r="N294" s="8">
        <f t="shared" si="36"/>
        <v>9.120108393559098</v>
      </c>
      <c r="O294" s="8">
        <f t="shared" si="36"/>
        <v>9.141132414702502</v>
      </c>
      <c r="P294" s="8">
        <f t="shared" si="36"/>
        <v>9.162204901219999</v>
      </c>
      <c r="Q294" s="8">
        <f t="shared" si="36"/>
        <v>9.18332596483581</v>
      </c>
      <c r="R294" s="8">
        <f t="shared" si="36"/>
        <v>9.204495717531715</v>
      </c>
      <c r="S294" s="8">
        <f t="shared" si="36"/>
        <v>9.225714271547632</v>
      </c>
      <c r="T294" s="8">
        <f t="shared" si="36"/>
        <v>9.246981739382225</v>
      </c>
      <c r="U294" s="8">
        <f t="shared" si="36"/>
        <v>9.268298233793494</v>
      </c>
      <c r="V294" s="8">
        <f t="shared" si="36"/>
        <v>9.289663867799364</v>
      </c>
      <c r="W294" s="8">
        <f t="shared" si="36"/>
        <v>9.311078754678306</v>
      </c>
    </row>
    <row r="295" spans="1:23" ht="12.75">
      <c r="A295" s="22">
        <v>0.47</v>
      </c>
      <c r="B295" s="8">
        <f t="shared" si="37"/>
        <v>2.9512092266663856</v>
      </c>
      <c r="C295" s="8">
        <f t="shared" si="37"/>
        <v>2.958012466551546</v>
      </c>
      <c r="D295" s="8">
        <f t="shared" si="37"/>
        <v>2.9648313895243428</v>
      </c>
      <c r="E295" s="8">
        <f t="shared" si="37"/>
        <v>2.9716660317380263</v>
      </c>
      <c r="F295" s="8">
        <f t="shared" si="37"/>
        <v>2.97851642942919</v>
      </c>
      <c r="G295" s="8">
        <f t="shared" si="37"/>
        <v>2.98538261891796</v>
      </c>
      <c r="H295" s="8">
        <f t="shared" si="37"/>
        <v>2.9922646366081898</v>
      </c>
      <c r="I295" s="8">
        <f t="shared" si="37"/>
        <v>2.9991625189876507</v>
      </c>
      <c r="J295" s="8">
        <f t="shared" si="37"/>
        <v>3.0060763026282307</v>
      </c>
      <c r="K295" s="8">
        <f t="shared" si="37"/>
        <v>3.0130060241861214</v>
      </c>
      <c r="M295" s="21">
        <v>0.97</v>
      </c>
      <c r="N295" s="8">
        <f t="shared" si="36"/>
        <v>9.33254300796991</v>
      </c>
      <c r="O295" s="8">
        <f t="shared" si="36"/>
        <v>9.354056741475523</v>
      </c>
      <c r="P295" s="8">
        <f t="shared" si="36"/>
        <v>9.375620069258805</v>
      </c>
      <c r="Q295" s="8">
        <f t="shared" si="36"/>
        <v>9.397233105646379</v>
      </c>
      <c r="R295" s="8">
        <f t="shared" si="36"/>
        <v>9.418895965228415</v>
      </c>
      <c r="S295" s="8">
        <f t="shared" si="36"/>
        <v>9.440608762859235</v>
      </c>
      <c r="T295" s="8">
        <f t="shared" si="36"/>
        <v>9.462371613657933</v>
      </c>
      <c r="U295" s="8">
        <f t="shared" si="36"/>
        <v>9.484184633008972</v>
      </c>
      <c r="V295" s="8">
        <f t="shared" si="36"/>
        <v>9.506047936562817</v>
      </c>
      <c r="W295" s="8">
        <f t="shared" si="36"/>
        <v>9.52796164023652</v>
      </c>
    </row>
    <row r="296" spans="1:23" ht="12.75">
      <c r="A296" s="21">
        <v>0.48</v>
      </c>
      <c r="B296" s="8">
        <f t="shared" si="37"/>
        <v>3.0199517204020165</v>
      </c>
      <c r="C296" s="8">
        <f t="shared" si="37"/>
        <v>3.026913428101306</v>
      </c>
      <c r="D296" s="8">
        <f t="shared" si="37"/>
        <v>3.033891184194271</v>
      </c>
      <c r="E296" s="8">
        <f t="shared" si="37"/>
        <v>3.040885025676279</v>
      </c>
      <c r="F296" s="8">
        <f t="shared" si="37"/>
        <v>3.047894989627983</v>
      </c>
      <c r="G296" s="8">
        <f t="shared" si="37"/>
        <v>3.054921113215513</v>
      </c>
      <c r="H296" s="8">
        <f t="shared" si="37"/>
        <v>3.0619634336906776</v>
      </c>
      <c r="I296" s="8">
        <f t="shared" si="37"/>
        <v>3.0690219883911576</v>
      </c>
      <c r="J296" s="8">
        <f t="shared" si="37"/>
        <v>3.0760968147407084</v>
      </c>
      <c r="K296" s="8">
        <f t="shared" si="37"/>
        <v>3.0831879502493544</v>
      </c>
      <c r="M296" s="21">
        <v>0.98</v>
      </c>
      <c r="N296" s="8">
        <f t="shared" si="36"/>
        <v>9.549925860214358</v>
      </c>
      <c r="O296" s="8">
        <f t="shared" si="36"/>
        <v>9.571940712948447</v>
      </c>
      <c r="P296" s="8">
        <f t="shared" si="36"/>
        <v>9.594006315159332</v>
      </c>
      <c r="Q296" s="8">
        <f t="shared" si="36"/>
        <v>9.61612278383665</v>
      </c>
      <c r="R296" s="8">
        <f t="shared" si="36"/>
        <v>9.638290236239706</v>
      </c>
      <c r="S296" s="8">
        <f t="shared" si="36"/>
        <v>9.660508789898138</v>
      </c>
      <c r="T296" s="8">
        <f t="shared" si="36"/>
        <v>9.682778562612492</v>
      </c>
      <c r="U296" s="8">
        <f t="shared" si="36"/>
        <v>9.705099672454896</v>
      </c>
      <c r="V296" s="8">
        <f t="shared" si="36"/>
        <v>9.727472237769653</v>
      </c>
      <c r="W296" s="8">
        <f t="shared" si="36"/>
        <v>9.74989637717387</v>
      </c>
    </row>
    <row r="297" spans="1:23" ht="12.75">
      <c r="A297" s="22">
        <v>0.49</v>
      </c>
      <c r="B297" s="8">
        <f t="shared" si="37"/>
        <v>3.0902954325135905</v>
      </c>
      <c r="C297" s="8">
        <f t="shared" si="37"/>
        <v>3.0974192992165803</v>
      </c>
      <c r="D297" s="8">
        <f t="shared" si="37"/>
        <v>3.104559588128356</v>
      </c>
      <c r="E297" s="8">
        <f t="shared" si="37"/>
        <v>3.111716337106018</v>
      </c>
      <c r="F297" s="8">
        <f t="shared" si="37"/>
        <v>3.1188895840939375</v>
      </c>
      <c r="G297" s="8">
        <f t="shared" si="37"/>
        <v>3.126079367123955</v>
      </c>
      <c r="H297" s="8">
        <f t="shared" si="37"/>
        <v>3.133285724315586</v>
      </c>
      <c r="I297" s="8">
        <f t="shared" si="37"/>
        <v>3.1405086938762174</v>
      </c>
      <c r="J297" s="8">
        <f t="shared" si="37"/>
        <v>3.1477483141013156</v>
      </c>
      <c r="K297" s="8">
        <f t="shared" si="37"/>
        <v>3.155004623374627</v>
      </c>
      <c r="M297" s="22">
        <v>0.99</v>
      </c>
      <c r="N297" s="8">
        <f t="shared" si="36"/>
        <v>9.77237220955811</v>
      </c>
      <c r="O297" s="8">
        <f t="shared" si="36"/>
        <v>9.79489985408699</v>
      </c>
      <c r="P297" s="8">
        <f t="shared" si="36"/>
        <v>9.817479430199848</v>
      </c>
      <c r="Q297" s="8">
        <f t="shared" si="36"/>
        <v>9.84011105761134</v>
      </c>
      <c r="R297" s="8">
        <f t="shared" si="36"/>
        <v>9.862794856312105</v>
      </c>
      <c r="S297" s="8">
        <f t="shared" si="36"/>
        <v>9.885530946569391</v>
      </c>
      <c r="T297" s="8">
        <f t="shared" si="36"/>
        <v>9.908319448927676</v>
      </c>
      <c r="U297" s="8">
        <f t="shared" si="36"/>
        <v>9.931160484209341</v>
      </c>
      <c r="V297" s="8">
        <f t="shared" si="36"/>
        <v>9.95405417351527</v>
      </c>
      <c r="W297" s="8">
        <f t="shared" si="36"/>
        <v>9.977000638225537</v>
      </c>
    </row>
    <row r="300" spans="1:23" ht="18">
      <c r="A300" s="1" t="s">
        <v>8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" t="s">
        <v>8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3.5" thickBot="1">
      <c r="A301" s="16" t="s">
        <v>5</v>
      </c>
      <c r="B301" s="23">
        <v>0</v>
      </c>
      <c r="C301" s="24">
        <v>0.001</v>
      </c>
      <c r="D301" s="24">
        <v>0.002</v>
      </c>
      <c r="E301" s="23">
        <v>0.003</v>
      </c>
      <c r="F301" s="24">
        <v>0.004</v>
      </c>
      <c r="G301" s="24">
        <v>0.005</v>
      </c>
      <c r="H301" s="23">
        <v>0.006</v>
      </c>
      <c r="I301" s="24">
        <v>0.007</v>
      </c>
      <c r="J301" s="24">
        <v>0.008</v>
      </c>
      <c r="K301" s="23">
        <v>0.009</v>
      </c>
      <c r="L301" s="6"/>
      <c r="M301" s="16" t="s">
        <v>5</v>
      </c>
      <c r="N301" s="23">
        <v>0</v>
      </c>
      <c r="O301" s="24">
        <v>0.001</v>
      </c>
      <c r="P301" s="24">
        <v>0.002</v>
      </c>
      <c r="Q301" s="23">
        <v>0.003</v>
      </c>
      <c r="R301" s="24">
        <v>0.004</v>
      </c>
      <c r="S301" s="24">
        <v>0.005</v>
      </c>
      <c r="T301" s="23">
        <v>0.006</v>
      </c>
      <c r="U301" s="24">
        <v>0.007</v>
      </c>
      <c r="V301" s="24">
        <v>0.008</v>
      </c>
      <c r="W301" s="23">
        <v>0.009</v>
      </c>
    </row>
    <row r="302" spans="1:23" ht="13.5" thickTop="1">
      <c r="A302" s="21">
        <v>0</v>
      </c>
      <c r="B302" s="8">
        <f>EXP($A302+B$301)</f>
        <v>1</v>
      </c>
      <c r="C302" s="8">
        <f aca="true" t="shared" si="38" ref="C302:K317">EXP($A302+C$301)</f>
        <v>1.0010005001667084</v>
      </c>
      <c r="D302" s="8">
        <f t="shared" si="38"/>
        <v>1.0020020013340003</v>
      </c>
      <c r="E302" s="8">
        <f t="shared" si="38"/>
        <v>1.003004504503377</v>
      </c>
      <c r="F302" s="8">
        <f t="shared" si="38"/>
        <v>1.004008010677342</v>
      </c>
      <c r="G302" s="8">
        <f t="shared" si="38"/>
        <v>1.005012520859401</v>
      </c>
      <c r="H302" s="8">
        <f t="shared" si="38"/>
        <v>1.006018036054065</v>
      </c>
      <c r="I302" s="8">
        <f t="shared" si="38"/>
        <v>1.0070245572668486</v>
      </c>
      <c r="J302" s="8">
        <f t="shared" si="38"/>
        <v>1.0080320855042735</v>
      </c>
      <c r="K302" s="8">
        <f t="shared" si="38"/>
        <v>1.0090406217738679</v>
      </c>
      <c r="L302" s="10"/>
      <c r="M302" s="21">
        <v>0.5</v>
      </c>
      <c r="N302" s="8">
        <f>EXP($M302+N$301)</f>
        <v>1.6487212707001282</v>
      </c>
      <c r="O302" s="8">
        <f aca="true" t="shared" si="39" ref="O302:W317">EXP($M302+O$301)</f>
        <v>1.6503708166063191</v>
      </c>
      <c r="P302" s="8">
        <f t="shared" si="39"/>
        <v>1.6520220128834644</v>
      </c>
      <c r="Q302" s="8">
        <f t="shared" si="39"/>
        <v>1.65367486118276</v>
      </c>
      <c r="R302" s="8">
        <f t="shared" si="39"/>
        <v>1.655329363157055</v>
      </c>
      <c r="S302" s="8">
        <f t="shared" si="39"/>
        <v>1.6569855204608508</v>
      </c>
      <c r="T302" s="8">
        <f t="shared" si="39"/>
        <v>1.6586433347503051</v>
      </c>
      <c r="U302" s="8">
        <f t="shared" si="39"/>
        <v>1.6603028076832325</v>
      </c>
      <c r="V302" s="8">
        <f t="shared" si="39"/>
        <v>1.6619639409191058</v>
      </c>
      <c r="W302" s="8">
        <f t="shared" si="39"/>
        <v>1.6636267361190589</v>
      </c>
    </row>
    <row r="303" spans="1:23" ht="12.75">
      <c r="A303" s="22">
        <v>0.01</v>
      </c>
      <c r="B303" s="8">
        <f aca="true" t="shared" si="40" ref="B303:K334">EXP($A303+B$301)</f>
        <v>1.010050167084168</v>
      </c>
      <c r="C303" s="8">
        <f t="shared" si="38"/>
        <v>1.0110607224447195</v>
      </c>
      <c r="D303" s="8">
        <f t="shared" si="38"/>
        <v>1.0120722888660778</v>
      </c>
      <c r="E303" s="8">
        <f t="shared" si="38"/>
        <v>1.0130848673598092</v>
      </c>
      <c r="F303" s="8">
        <f t="shared" si="38"/>
        <v>1.0140984589384923</v>
      </c>
      <c r="G303" s="8">
        <f t="shared" si="38"/>
        <v>1.015113064615719</v>
      </c>
      <c r="H303" s="8">
        <f t="shared" si="38"/>
        <v>1.016128685406095</v>
      </c>
      <c r="I303" s="8">
        <f t="shared" si="38"/>
        <v>1.0171453223252407</v>
      </c>
      <c r="J303" s="8">
        <f t="shared" si="38"/>
        <v>1.0181629763897937</v>
      </c>
      <c r="K303" s="8">
        <f t="shared" si="38"/>
        <v>1.019181648617408</v>
      </c>
      <c r="L303" s="10"/>
      <c r="M303" s="22">
        <v>0.51</v>
      </c>
      <c r="N303" s="8">
        <f aca="true" t="shared" si="41" ref="N303:W334">EXP($M303+N$301)</f>
        <v>1.6652911949458864</v>
      </c>
      <c r="O303" s="8">
        <f t="shared" si="39"/>
        <v>1.6669573190640476</v>
      </c>
      <c r="P303" s="8">
        <f t="shared" si="39"/>
        <v>1.6686251101396667</v>
      </c>
      <c r="Q303" s="8">
        <f t="shared" si="39"/>
        <v>1.6702945698405354</v>
      </c>
      <c r="R303" s="8">
        <f t="shared" si="39"/>
        <v>1.6719656998361128</v>
      </c>
      <c r="S303" s="8">
        <f t="shared" si="39"/>
        <v>1.6736385017975295</v>
      </c>
      <c r="T303" s="8">
        <f t="shared" si="39"/>
        <v>1.6753129773975874</v>
      </c>
      <c r="U303" s="8">
        <f t="shared" si="39"/>
        <v>1.6769891283107623</v>
      </c>
      <c r="V303" s="8">
        <f t="shared" si="39"/>
        <v>1.6786669562132053</v>
      </c>
      <c r="W303" s="8">
        <f t="shared" si="39"/>
        <v>1.6803464627827445</v>
      </c>
    </row>
    <row r="304" spans="1:23" ht="12.75">
      <c r="A304" s="22">
        <v>0.02</v>
      </c>
      <c r="B304" s="8">
        <f t="shared" si="40"/>
        <v>1.0202013400267558</v>
      </c>
      <c r="C304" s="8">
        <f t="shared" si="38"/>
        <v>1.0212220516375285</v>
      </c>
      <c r="D304" s="8">
        <f t="shared" si="38"/>
        <v>1.0222437844704382</v>
      </c>
      <c r="E304" s="8">
        <f t="shared" si="38"/>
        <v>1.0232665395472176</v>
      </c>
      <c r="F304" s="8">
        <f t="shared" si="38"/>
        <v>1.0242903178906215</v>
      </c>
      <c r="G304" s="8">
        <f t="shared" si="38"/>
        <v>1.0253151205244289</v>
      </c>
      <c r="H304" s="8">
        <f t="shared" si="38"/>
        <v>1.026340948473442</v>
      </c>
      <c r="I304" s="8">
        <f t="shared" si="38"/>
        <v>1.0273678027634894</v>
      </c>
      <c r="J304" s="8">
        <f t="shared" si="38"/>
        <v>1.028395684421425</v>
      </c>
      <c r="K304" s="8">
        <f t="shared" si="38"/>
        <v>1.0294245944751308</v>
      </c>
      <c r="L304" s="10"/>
      <c r="M304" s="21">
        <v>0.52</v>
      </c>
      <c r="N304" s="8">
        <f t="shared" si="41"/>
        <v>1.6820276496988864</v>
      </c>
      <c r="O304" s="8">
        <f t="shared" si="39"/>
        <v>1.683710518642818</v>
      </c>
      <c r="P304" s="8">
        <f t="shared" si="39"/>
        <v>1.6853950712974088</v>
      </c>
      <c r="Q304" s="8">
        <f t="shared" si="39"/>
        <v>1.6870813093472115</v>
      </c>
      <c r="R304" s="8">
        <f t="shared" si="39"/>
        <v>1.6887692344784637</v>
      </c>
      <c r="S304" s="8">
        <f t="shared" si="39"/>
        <v>1.6904588483790914</v>
      </c>
      <c r="T304" s="8">
        <f t="shared" si="39"/>
        <v>1.6921501527387082</v>
      </c>
      <c r="U304" s="8">
        <f t="shared" si="39"/>
        <v>1.6938431492486188</v>
      </c>
      <c r="V304" s="8">
        <f t="shared" si="39"/>
        <v>1.69553783960182</v>
      </c>
      <c r="W304" s="8">
        <f t="shared" si="39"/>
        <v>1.697234225493002</v>
      </c>
    </row>
    <row r="305" spans="1:23" ht="12.75">
      <c r="A305" s="21">
        <v>0.03</v>
      </c>
      <c r="B305" s="8">
        <f t="shared" si="40"/>
        <v>1.030454533953517</v>
      </c>
      <c r="C305" s="8">
        <f t="shared" si="38"/>
        <v>1.0314855038865227</v>
      </c>
      <c r="D305" s="8">
        <f t="shared" si="38"/>
        <v>1.0325175053051183</v>
      </c>
      <c r="E305" s="8">
        <f t="shared" si="38"/>
        <v>1.0335505392413054</v>
      </c>
      <c r="F305" s="8">
        <f t="shared" si="38"/>
        <v>1.034584606728118</v>
      </c>
      <c r="G305" s="8">
        <f t="shared" si="38"/>
        <v>1.0356197087996233</v>
      </c>
      <c r="H305" s="8">
        <f t="shared" si="38"/>
        <v>1.0366558464909237</v>
      </c>
      <c r="I305" s="8">
        <f t="shared" si="38"/>
        <v>1.0376930208381572</v>
      </c>
      <c r="J305" s="8">
        <f t="shared" si="38"/>
        <v>1.0387312328784977</v>
      </c>
      <c r="K305" s="8">
        <f t="shared" si="38"/>
        <v>1.0397704836501578</v>
      </c>
      <c r="L305" s="10"/>
      <c r="M305" s="21">
        <v>0.53</v>
      </c>
      <c r="N305" s="8">
        <f t="shared" si="41"/>
        <v>1.6989323086185506</v>
      </c>
      <c r="O305" s="8">
        <f t="shared" si="39"/>
        <v>1.7006320906765497</v>
      </c>
      <c r="P305" s="8">
        <f t="shared" si="39"/>
        <v>1.702333573366781</v>
      </c>
      <c r="Q305" s="8">
        <f t="shared" si="39"/>
        <v>1.7040367583907279</v>
      </c>
      <c r="R305" s="8">
        <f t="shared" si="39"/>
        <v>1.705741647451575</v>
      </c>
      <c r="S305" s="8">
        <f t="shared" si="39"/>
        <v>1.7074482422542117</v>
      </c>
      <c r="T305" s="8">
        <f t="shared" si="39"/>
        <v>1.7091565445052328</v>
      </c>
      <c r="U305" s="8">
        <f t="shared" si="39"/>
        <v>1.7108665559129408</v>
      </c>
      <c r="V305" s="8">
        <f t="shared" si="39"/>
        <v>1.7125782781873475</v>
      </c>
      <c r="W305" s="8">
        <f t="shared" si="39"/>
        <v>1.7142917130401751</v>
      </c>
    </row>
    <row r="306" spans="1:23" ht="12.75">
      <c r="A306" s="22">
        <v>0.04</v>
      </c>
      <c r="B306" s="8">
        <f t="shared" si="40"/>
        <v>1.0408107741923882</v>
      </c>
      <c r="C306" s="8">
        <f t="shared" si="38"/>
        <v>1.0418521055454795</v>
      </c>
      <c r="D306" s="8">
        <f t="shared" si="38"/>
        <v>1.0428944787507632</v>
      </c>
      <c r="E306" s="8">
        <f t="shared" si="38"/>
        <v>1.0439378948506126</v>
      </c>
      <c r="F306" s="8">
        <f t="shared" si="38"/>
        <v>1.0449823548884438</v>
      </c>
      <c r="G306" s="8">
        <f t="shared" si="38"/>
        <v>1.046027859908717</v>
      </c>
      <c r="H306" s="8">
        <f t="shared" si="38"/>
        <v>1.0470744109569372</v>
      </c>
      <c r="I306" s="8">
        <f t="shared" si="38"/>
        <v>1.0481220090796557</v>
      </c>
      <c r="J306" s="8">
        <f t="shared" si="38"/>
        <v>1.0491706553244706</v>
      </c>
      <c r="K306" s="8">
        <f t="shared" si="38"/>
        <v>1.050220350740028</v>
      </c>
      <c r="L306" s="10"/>
      <c r="M306" s="22">
        <v>0.54</v>
      </c>
      <c r="N306" s="8">
        <f t="shared" si="41"/>
        <v>1.7160068621848585</v>
      </c>
      <c r="O306" s="8">
        <f t="shared" si="39"/>
        <v>1.717723727336547</v>
      </c>
      <c r="P306" s="8">
        <f t="shared" si="39"/>
        <v>1.7194423102121061</v>
      </c>
      <c r="Q306" s="8">
        <f t="shared" si="39"/>
        <v>1.7211626125301187</v>
      </c>
      <c r="R306" s="8">
        <f t="shared" si="39"/>
        <v>1.7228846360108874</v>
      </c>
      <c r="S306" s="8">
        <f t="shared" si="39"/>
        <v>1.7246083823764355</v>
      </c>
      <c r="T306" s="8">
        <f t="shared" si="39"/>
        <v>1.7263338533505097</v>
      </c>
      <c r="U306" s="8">
        <f t="shared" si="39"/>
        <v>1.7280610506585812</v>
      </c>
      <c r="V306" s="8">
        <f t="shared" si="39"/>
        <v>1.7297899760278472</v>
      </c>
      <c r="W306" s="8">
        <f t="shared" si="39"/>
        <v>1.7315206311872335</v>
      </c>
    </row>
    <row r="307" spans="1:23" ht="12.75">
      <c r="A307" s="22">
        <v>0.05</v>
      </c>
      <c r="B307" s="8">
        <f t="shared" si="40"/>
        <v>1.0512710963760241</v>
      </c>
      <c r="C307" s="8">
        <f t="shared" si="38"/>
        <v>1.0523228932832038</v>
      </c>
      <c r="D307" s="8">
        <f t="shared" si="38"/>
        <v>1.0533757425133647</v>
      </c>
      <c r="E307" s="8">
        <f t="shared" si="38"/>
        <v>1.054429645119356</v>
      </c>
      <c r="F307" s="8">
        <f t="shared" si="38"/>
        <v>1.05548460215508</v>
      </c>
      <c r="G307" s="8">
        <f t="shared" si="38"/>
        <v>1.0565406146754943</v>
      </c>
      <c r="H307" s="8">
        <f t="shared" si="38"/>
        <v>1.0575976837366112</v>
      </c>
      <c r="I307" s="8">
        <f t="shared" si="38"/>
        <v>1.0586558103955002</v>
      </c>
      <c r="J307" s="8">
        <f t="shared" si="38"/>
        <v>1.0597149957102876</v>
      </c>
      <c r="K307" s="8">
        <f t="shared" si="38"/>
        <v>1.060775240740159</v>
      </c>
      <c r="L307" s="10"/>
      <c r="M307" s="21">
        <v>0.55</v>
      </c>
      <c r="N307" s="8">
        <f t="shared" si="41"/>
        <v>1.7332530178673953</v>
      </c>
      <c r="O307" s="8">
        <f t="shared" si="39"/>
        <v>1.7349871378007193</v>
      </c>
      <c r="P307" s="8">
        <f t="shared" si="39"/>
        <v>1.736722992721326</v>
      </c>
      <c r="Q307" s="8">
        <f t="shared" si="39"/>
        <v>1.7384605843650698</v>
      </c>
      <c r="R307" s="8">
        <f t="shared" si="39"/>
        <v>1.7401999144695428</v>
      </c>
      <c r="S307" s="8">
        <f t="shared" si="39"/>
        <v>1.7419409847740754</v>
      </c>
      <c r="T307" s="8">
        <f t="shared" si="39"/>
        <v>1.743683797019738</v>
      </c>
      <c r="U307" s="8">
        <f t="shared" si="39"/>
        <v>1.745428352949343</v>
      </c>
      <c r="V307" s="8">
        <f t="shared" si="39"/>
        <v>1.7471746543074462</v>
      </c>
      <c r="W307" s="8">
        <f t="shared" si="39"/>
        <v>1.7489227028403493</v>
      </c>
    </row>
    <row r="308" spans="1:23" ht="12.75">
      <c r="A308" s="21">
        <v>0.06</v>
      </c>
      <c r="B308" s="8">
        <f t="shared" si="40"/>
        <v>1.0618365465453596</v>
      </c>
      <c r="C308" s="8">
        <f t="shared" si="38"/>
        <v>1.0628989141871952</v>
      </c>
      <c r="D308" s="8">
        <f t="shared" si="38"/>
        <v>1.0639623447280337</v>
      </c>
      <c r="E308" s="8">
        <f t="shared" si="38"/>
        <v>1.0650268392313054</v>
      </c>
      <c r="F308" s="8">
        <f t="shared" si="38"/>
        <v>1.0660923987615052</v>
      </c>
      <c r="G308" s="8">
        <f t="shared" si="38"/>
        <v>1.0671590243841926</v>
      </c>
      <c r="H308" s="8">
        <f t="shared" si="38"/>
        <v>1.0682267171659934</v>
      </c>
      <c r="I308" s="8">
        <f t="shared" si="38"/>
        <v>1.0692954781746002</v>
      </c>
      <c r="J308" s="8">
        <f t="shared" si="38"/>
        <v>1.0703653084787743</v>
      </c>
      <c r="K308" s="8">
        <f t="shared" si="38"/>
        <v>1.0714362091483463</v>
      </c>
      <c r="L308" s="10"/>
      <c r="M308" s="21">
        <v>0.56</v>
      </c>
      <c r="N308" s="8">
        <f t="shared" si="41"/>
        <v>1.7506725002961012</v>
      </c>
      <c r="O308" s="8">
        <f t="shared" si="39"/>
        <v>1.752424048424499</v>
      </c>
      <c r="P308" s="8">
        <f t="shared" si="39"/>
        <v>1.7541773489770915</v>
      </c>
      <c r="Q308" s="8">
        <f t="shared" si="39"/>
        <v>1.755932403707179</v>
      </c>
      <c r="R308" s="8">
        <f t="shared" si="39"/>
        <v>1.7576892143698166</v>
      </c>
      <c r="S308" s="8">
        <f t="shared" si="39"/>
        <v>1.7594477827218151</v>
      </c>
      <c r="T308" s="8">
        <f t="shared" si="39"/>
        <v>1.761208110521743</v>
      </c>
      <c r="U308" s="8">
        <f t="shared" si="39"/>
        <v>1.762970199529928</v>
      </c>
      <c r="V308" s="8">
        <f t="shared" si="39"/>
        <v>1.7647340515084595</v>
      </c>
      <c r="W308" s="8">
        <f t="shared" si="39"/>
        <v>1.7664996682211898</v>
      </c>
    </row>
    <row r="309" spans="1:23" ht="12.75">
      <c r="A309" s="22">
        <v>0.07</v>
      </c>
      <c r="B309" s="8">
        <f t="shared" si="40"/>
        <v>1.0725081812542165</v>
      </c>
      <c r="C309" s="8">
        <f t="shared" si="38"/>
        <v>1.0735812258683575</v>
      </c>
      <c r="D309" s="8">
        <f t="shared" si="38"/>
        <v>1.0746553440638136</v>
      </c>
      <c r="E309" s="8">
        <f t="shared" si="38"/>
        <v>1.0757305369147034</v>
      </c>
      <c r="F309" s="8">
        <f t="shared" si="38"/>
        <v>1.0768068054962199</v>
      </c>
      <c r="G309" s="8">
        <f t="shared" si="38"/>
        <v>1.0778841508846315</v>
      </c>
      <c r="H309" s="8">
        <f t="shared" si="38"/>
        <v>1.078962574157284</v>
      </c>
      <c r="I309" s="8">
        <f t="shared" si="38"/>
        <v>1.0800420763926004</v>
      </c>
      <c r="J309" s="8">
        <f t="shared" si="38"/>
        <v>1.081122658670083</v>
      </c>
      <c r="K309" s="8">
        <f t="shared" si="38"/>
        <v>1.0822043220703148</v>
      </c>
      <c r="L309" s="10"/>
      <c r="M309" s="22">
        <v>0.57</v>
      </c>
      <c r="N309" s="8">
        <f t="shared" si="41"/>
        <v>1.768267051433735</v>
      </c>
      <c r="O309" s="8">
        <f t="shared" si="39"/>
        <v>1.7700362029134793</v>
      </c>
      <c r="P309" s="8">
        <f t="shared" si="39"/>
        <v>1.771807124429574</v>
      </c>
      <c r="Q309" s="8">
        <f t="shared" si="39"/>
        <v>1.773579817752941</v>
      </c>
      <c r="R309" s="8">
        <f t="shared" si="39"/>
        <v>1.7753542846562733</v>
      </c>
      <c r="S309" s="8">
        <f t="shared" si="39"/>
        <v>1.7771305269140383</v>
      </c>
      <c r="T309" s="8">
        <f t="shared" si="39"/>
        <v>1.7789085463024783</v>
      </c>
      <c r="U309" s="8">
        <f t="shared" si="39"/>
        <v>1.780688344599613</v>
      </c>
      <c r="V309" s="8">
        <f t="shared" si="39"/>
        <v>1.7824699235852401</v>
      </c>
      <c r="W309" s="8">
        <f t="shared" si="39"/>
        <v>1.7842532850409398</v>
      </c>
    </row>
    <row r="310" spans="1:23" ht="12.75">
      <c r="A310" s="22">
        <v>0.08</v>
      </c>
      <c r="B310" s="8">
        <f t="shared" si="40"/>
        <v>1.0832870676749586</v>
      </c>
      <c r="C310" s="8">
        <f t="shared" si="38"/>
        <v>1.0843708965667604</v>
      </c>
      <c r="D310" s="8">
        <f t="shared" si="38"/>
        <v>1.085455809829549</v>
      </c>
      <c r="E310" s="8">
        <f t="shared" si="38"/>
        <v>1.0865418085482381</v>
      </c>
      <c r="F310" s="8">
        <f t="shared" si="38"/>
        <v>1.087628893808826</v>
      </c>
      <c r="G310" s="8">
        <f t="shared" si="38"/>
        <v>1.0887170666983987</v>
      </c>
      <c r="H310" s="8">
        <f t="shared" si="38"/>
        <v>1.0898063283051287</v>
      </c>
      <c r="I310" s="8">
        <f t="shared" si="38"/>
        <v>1.0908966797182778</v>
      </c>
      <c r="J310" s="8">
        <f t="shared" si="38"/>
        <v>1.0919881220281975</v>
      </c>
      <c r="K310" s="8">
        <f t="shared" si="38"/>
        <v>1.0930806563263302</v>
      </c>
      <c r="L310" s="10"/>
      <c r="M310" s="21">
        <v>0.58</v>
      </c>
      <c r="N310" s="8">
        <f t="shared" si="41"/>
        <v>1.7860384307500732</v>
      </c>
      <c r="O310" s="8">
        <f t="shared" si="39"/>
        <v>1.7878253624977862</v>
      </c>
      <c r="P310" s="8">
        <f t="shared" si="39"/>
        <v>1.7896140820710107</v>
      </c>
      <c r="Q310" s="8">
        <f t="shared" si="39"/>
        <v>1.7914045912584662</v>
      </c>
      <c r="R310" s="8">
        <f t="shared" si="39"/>
        <v>1.7931968918506624</v>
      </c>
      <c r="S310" s="8">
        <f t="shared" si="39"/>
        <v>1.7949909856399</v>
      </c>
      <c r="T310" s="8">
        <f t="shared" si="39"/>
        <v>1.7967868744202726</v>
      </c>
      <c r="U310" s="8">
        <f t="shared" si="39"/>
        <v>1.7985845599876695</v>
      </c>
      <c r="V310" s="8">
        <f t="shared" si="39"/>
        <v>1.8003840441397763</v>
      </c>
      <c r="W310" s="8">
        <f t="shared" si="39"/>
        <v>1.8021853286760772</v>
      </c>
    </row>
    <row r="311" spans="1:23" ht="12.75">
      <c r="A311" s="21">
        <v>0.09</v>
      </c>
      <c r="B311" s="8">
        <f t="shared" si="40"/>
        <v>1.0941742837052104</v>
      </c>
      <c r="C311" s="8">
        <f t="shared" si="38"/>
        <v>1.0952690052584655</v>
      </c>
      <c r="D311" s="8">
        <f t="shared" si="38"/>
        <v>1.096364822080817</v>
      </c>
      <c r="E311" s="8">
        <f t="shared" si="38"/>
        <v>1.097461735268082</v>
      </c>
      <c r="F311" s="8">
        <f t="shared" si="38"/>
        <v>1.0985597459171736</v>
      </c>
      <c r="G311" s="8">
        <f t="shared" si="38"/>
        <v>1.099658855126103</v>
      </c>
      <c r="H311" s="8">
        <f t="shared" si="38"/>
        <v>1.100759063993979</v>
      </c>
      <c r="I311" s="8">
        <f t="shared" si="38"/>
        <v>1.1018603736210106</v>
      </c>
      <c r="J311" s="8">
        <f t="shared" si="38"/>
        <v>1.1029627851085078</v>
      </c>
      <c r="K311" s="8">
        <f t="shared" si="38"/>
        <v>1.104066299558882</v>
      </c>
      <c r="L311" s="10"/>
      <c r="M311" s="21">
        <v>0.59</v>
      </c>
      <c r="N311" s="8">
        <f t="shared" si="41"/>
        <v>1.803988415397857</v>
      </c>
      <c r="O311" s="8">
        <f t="shared" si="39"/>
        <v>1.8057933061082023</v>
      </c>
      <c r="P311" s="8">
        <f t="shared" si="39"/>
        <v>1.8076000026120045</v>
      </c>
      <c r="Q311" s="8">
        <f t="shared" si="39"/>
        <v>1.8094085067159598</v>
      </c>
      <c r="R311" s="8">
        <f t="shared" si="39"/>
        <v>1.8112188202285726</v>
      </c>
      <c r="S311" s="8">
        <f t="shared" si="39"/>
        <v>1.8130309449601565</v>
      </c>
      <c r="T311" s="8">
        <f t="shared" si="39"/>
        <v>1.8148448827228365</v>
      </c>
      <c r="U311" s="8">
        <f t="shared" si="39"/>
        <v>1.8166606353305506</v>
      </c>
      <c r="V311" s="8">
        <f t="shared" si="39"/>
        <v>1.8184782045990513</v>
      </c>
      <c r="W311" s="8">
        <f t="shared" si="39"/>
        <v>1.820297592345908</v>
      </c>
    </row>
    <row r="312" spans="1:23" ht="12.75">
      <c r="A312" s="22">
        <v>0.1</v>
      </c>
      <c r="B312" s="8">
        <f t="shared" si="40"/>
        <v>1.1051709180756477</v>
      </c>
      <c r="C312" s="8">
        <f t="shared" si="38"/>
        <v>1.1062766417634236</v>
      </c>
      <c r="D312" s="8">
        <f t="shared" si="38"/>
        <v>1.1073834717279334</v>
      </c>
      <c r="E312" s="8">
        <f t="shared" si="38"/>
        <v>1.1084914090760072</v>
      </c>
      <c r="F312" s="8">
        <f t="shared" si="38"/>
        <v>1.1096004549155825</v>
      </c>
      <c r="G312" s="8">
        <f t="shared" si="38"/>
        <v>1.1107106103557052</v>
      </c>
      <c r="H312" s="8">
        <f t="shared" si="38"/>
        <v>1.1118218765065309</v>
      </c>
      <c r="I312" s="8">
        <f t="shared" si="38"/>
        <v>1.1129342544793257</v>
      </c>
      <c r="J312" s="8">
        <f t="shared" si="38"/>
        <v>1.1140477453864677</v>
      </c>
      <c r="K312" s="8">
        <f t="shared" si="38"/>
        <v>1.1151623503414478</v>
      </c>
      <c r="L312" s="10"/>
      <c r="M312" s="22">
        <v>0.6</v>
      </c>
      <c r="N312" s="8">
        <f t="shared" si="41"/>
        <v>1.8221188003905089</v>
      </c>
      <c r="O312" s="8">
        <f t="shared" si="39"/>
        <v>1.823941830554062</v>
      </c>
      <c r="P312" s="8">
        <f t="shared" si="39"/>
        <v>1.8257666846595977</v>
      </c>
      <c r="Q312" s="8">
        <f t="shared" si="39"/>
        <v>1.8275933645319702</v>
      </c>
      <c r="R312" s="8">
        <f t="shared" si="39"/>
        <v>1.8294218719978594</v>
      </c>
      <c r="S312" s="8">
        <f t="shared" si="39"/>
        <v>1.8312522088857732</v>
      </c>
      <c r="T312" s="8">
        <f t="shared" si="39"/>
        <v>1.8330843770260485</v>
      </c>
      <c r="U312" s="8">
        <f t="shared" si="39"/>
        <v>1.8349183782508534</v>
      </c>
      <c r="V312" s="8">
        <f t="shared" si="39"/>
        <v>1.8367542143941895</v>
      </c>
      <c r="W312" s="8">
        <f t="shared" si="39"/>
        <v>1.8385918872918934</v>
      </c>
    </row>
    <row r="313" spans="1:23" ht="12.75">
      <c r="A313" s="22">
        <v>0.11</v>
      </c>
      <c r="B313" s="8">
        <f t="shared" si="40"/>
        <v>1.1162780704588713</v>
      </c>
      <c r="C313" s="8">
        <f t="shared" si="38"/>
        <v>1.1173949068544582</v>
      </c>
      <c r="D313" s="8">
        <f t="shared" si="38"/>
        <v>1.1185128606450452</v>
      </c>
      <c r="E313" s="8">
        <f t="shared" si="38"/>
        <v>1.119631932948586</v>
      </c>
      <c r="F313" s="8">
        <f t="shared" si="38"/>
        <v>1.120752124884153</v>
      </c>
      <c r="G313" s="8">
        <f t="shared" si="38"/>
        <v>1.1218734375719384</v>
      </c>
      <c r="H313" s="8">
        <f t="shared" si="38"/>
        <v>1.1229958721332547</v>
      </c>
      <c r="I313" s="8">
        <f t="shared" si="38"/>
        <v>1.1241194296905368</v>
      </c>
      <c r="J313" s="8">
        <f t="shared" si="38"/>
        <v>1.1252441113673424</v>
      </c>
      <c r="K313" s="8">
        <f t="shared" si="38"/>
        <v>1.1263699182883529</v>
      </c>
      <c r="L313" s="10"/>
      <c r="M313" s="21">
        <v>0.61</v>
      </c>
      <c r="N313" s="8">
        <f t="shared" si="41"/>
        <v>1.8404313987816374</v>
      </c>
      <c r="O313" s="8">
        <f t="shared" si="39"/>
        <v>1.8422727507029337</v>
      </c>
      <c r="P313" s="8">
        <f t="shared" si="39"/>
        <v>1.8441159448971343</v>
      </c>
      <c r="Q313" s="8">
        <f t="shared" si="39"/>
        <v>1.8459609832074333</v>
      </c>
      <c r="R313" s="8">
        <f t="shared" si="39"/>
        <v>1.8478078674788694</v>
      </c>
      <c r="S313" s="8">
        <f t="shared" si="39"/>
        <v>1.849656599558327</v>
      </c>
      <c r="T313" s="8">
        <f t="shared" si="39"/>
        <v>1.8515071812945383</v>
      </c>
      <c r="U313" s="8">
        <f t="shared" si="39"/>
        <v>1.8533596145380853</v>
      </c>
      <c r="V313" s="8">
        <f t="shared" si="39"/>
        <v>1.855213901141401</v>
      </c>
      <c r="W313" s="8">
        <f t="shared" si="39"/>
        <v>1.8570700429587728</v>
      </c>
    </row>
    <row r="314" spans="1:23" ht="12.75">
      <c r="A314" s="21">
        <v>0.12</v>
      </c>
      <c r="B314" s="8">
        <f t="shared" si="40"/>
        <v>1.1274968515793757</v>
      </c>
      <c r="C314" s="8">
        <f t="shared" si="38"/>
        <v>1.128624912367344</v>
      </c>
      <c r="D314" s="8">
        <f t="shared" si="38"/>
        <v>1.1297541017803188</v>
      </c>
      <c r="E314" s="8">
        <f t="shared" si="38"/>
        <v>1.1308844209474893</v>
      </c>
      <c r="F314" s="8">
        <f t="shared" si="38"/>
        <v>1.132015870999175</v>
      </c>
      <c r="G314" s="8">
        <f t="shared" si="38"/>
        <v>1.1331484530668263</v>
      </c>
      <c r="H314" s="8">
        <f t="shared" si="38"/>
        <v>1.134282168283025</v>
      </c>
      <c r="I314" s="8">
        <f t="shared" si="38"/>
        <v>1.1354170177814864</v>
      </c>
      <c r="J314" s="8">
        <f t="shared" si="38"/>
        <v>1.1365530026970603</v>
      </c>
      <c r="K314" s="8">
        <f t="shared" si="38"/>
        <v>1.1376901241657316</v>
      </c>
      <c r="L314" s="10"/>
      <c r="M314" s="21">
        <v>0.62</v>
      </c>
      <c r="N314" s="8">
        <f t="shared" si="41"/>
        <v>1.858928041846342</v>
      </c>
      <c r="O314" s="8">
        <f t="shared" si="39"/>
        <v>1.8607878996621081</v>
      </c>
      <c r="P314" s="8">
        <f t="shared" si="39"/>
        <v>1.862649618265929</v>
      </c>
      <c r="Q314" s="8">
        <f t="shared" si="39"/>
        <v>1.8645131995195232</v>
      </c>
      <c r="R314" s="8">
        <f t="shared" si="39"/>
        <v>1.8663786452864723</v>
      </c>
      <c r="S314" s="8">
        <f t="shared" si="39"/>
        <v>1.8682459574322223</v>
      </c>
      <c r="T314" s="8">
        <f t="shared" si="39"/>
        <v>1.8701151378240854</v>
      </c>
      <c r="U314" s="8">
        <f t="shared" si="39"/>
        <v>1.8719861883312423</v>
      </c>
      <c r="V314" s="8">
        <f t="shared" si="39"/>
        <v>1.8738591108247435</v>
      </c>
      <c r="W314" s="8">
        <f t="shared" si="39"/>
        <v>1.8757339071775117</v>
      </c>
    </row>
    <row r="315" spans="1:23" ht="12.75">
      <c r="A315" s="22">
        <v>0.13</v>
      </c>
      <c r="B315" s="8">
        <f t="shared" si="40"/>
        <v>1.1388283833246218</v>
      </c>
      <c r="C315" s="8">
        <f t="shared" si="38"/>
        <v>1.1399677813119904</v>
      </c>
      <c r="D315" s="8">
        <f t="shared" si="38"/>
        <v>1.141108319267235</v>
      </c>
      <c r="E315" s="8">
        <f t="shared" si="38"/>
        <v>1.1422499983308942</v>
      </c>
      <c r="F315" s="8">
        <f t="shared" si="38"/>
        <v>1.143392819644647</v>
      </c>
      <c r="G315" s="8">
        <f t="shared" si="38"/>
        <v>1.1445367843513146</v>
      </c>
      <c r="H315" s="8">
        <f t="shared" si="38"/>
        <v>1.1456818935948618</v>
      </c>
      <c r="I315" s="8">
        <f t="shared" si="38"/>
        <v>1.1468281485203982</v>
      </c>
      <c r="J315" s="8">
        <f t="shared" si="38"/>
        <v>1.1479755502741786</v>
      </c>
      <c r="K315" s="8">
        <f t="shared" si="38"/>
        <v>1.149124100003605</v>
      </c>
      <c r="L315" s="10"/>
      <c r="M315" s="22">
        <v>0.63</v>
      </c>
      <c r="N315" s="8">
        <f t="shared" si="41"/>
        <v>1.8776105792643432</v>
      </c>
      <c r="O315" s="8">
        <f t="shared" si="39"/>
        <v>1.8794891289619104</v>
      </c>
      <c r="P315" s="8">
        <f t="shared" si="39"/>
        <v>1.8813695581487633</v>
      </c>
      <c r="Q315" s="8">
        <f t="shared" si="39"/>
        <v>1.8832518687053312</v>
      </c>
      <c r="R315" s="8">
        <f t="shared" si="39"/>
        <v>1.8851360625139246</v>
      </c>
      <c r="S315" s="8">
        <f t="shared" si="39"/>
        <v>1.8870221414587378</v>
      </c>
      <c r="T315" s="8">
        <f t="shared" si="39"/>
        <v>1.8889101074258496</v>
      </c>
      <c r="U315" s="8">
        <f t="shared" si="39"/>
        <v>1.8907999623032261</v>
      </c>
      <c r="V315" s="8">
        <f t="shared" si="39"/>
        <v>1.8926917079807226</v>
      </c>
      <c r="W315" s="8">
        <f t="shared" si="39"/>
        <v>1.894585346350085</v>
      </c>
    </row>
    <row r="316" spans="1:23" ht="12.75">
      <c r="A316" s="22">
        <v>0.14</v>
      </c>
      <c r="B316" s="8">
        <f t="shared" si="40"/>
        <v>1.1502737988572274</v>
      </c>
      <c r="C316" s="8">
        <f t="shared" si="38"/>
        <v>1.151424647984744</v>
      </c>
      <c r="D316" s="8">
        <f t="shared" si="38"/>
        <v>1.152576648537005</v>
      </c>
      <c r="E316" s="8">
        <f t="shared" si="38"/>
        <v>1.1537298016660105</v>
      </c>
      <c r="F316" s="8">
        <f t="shared" si="38"/>
        <v>1.1548841085249137</v>
      </c>
      <c r="G316" s="8">
        <f t="shared" si="38"/>
        <v>1.1560395702680217</v>
      </c>
      <c r="H316" s="8">
        <f t="shared" si="38"/>
        <v>1.1571961880507962</v>
      </c>
      <c r="I316" s="8">
        <f t="shared" si="38"/>
        <v>1.1583539630298554</v>
      </c>
      <c r="J316" s="8">
        <f t="shared" si="38"/>
        <v>1.159512896362974</v>
      </c>
      <c r="K316" s="8">
        <f t="shared" si="38"/>
        <v>1.1606729892090857</v>
      </c>
      <c r="L316" s="10"/>
      <c r="M316" s="21">
        <v>0.64</v>
      </c>
      <c r="N316" s="8">
        <f t="shared" si="41"/>
        <v>1.8964808793049515</v>
      </c>
      <c r="O316" s="8">
        <f t="shared" si="39"/>
        <v>1.8983783087408552</v>
      </c>
      <c r="P316" s="8">
        <f t="shared" si="39"/>
        <v>1.9002776365552259</v>
      </c>
      <c r="Q316" s="8">
        <f t="shared" si="39"/>
        <v>1.9021788646473916</v>
      </c>
      <c r="R316" s="8">
        <f t="shared" si="39"/>
        <v>1.9040819949185803</v>
      </c>
      <c r="S316" s="8">
        <f t="shared" si="39"/>
        <v>1.9059870292719228</v>
      </c>
      <c r="T316" s="8">
        <f t="shared" si="39"/>
        <v>1.9078939696124533</v>
      </c>
      <c r="U316" s="8">
        <f t="shared" si="39"/>
        <v>1.9098028178471123</v>
      </c>
      <c r="V316" s="8">
        <f t="shared" si="39"/>
        <v>1.9117135758847483</v>
      </c>
      <c r="W316" s="8">
        <f t="shared" si="39"/>
        <v>1.9136262456361197</v>
      </c>
    </row>
    <row r="317" spans="1:23" ht="12.75">
      <c r="A317" s="21">
        <v>0.15</v>
      </c>
      <c r="B317" s="8">
        <f t="shared" si="40"/>
        <v>1.161834242728283</v>
      </c>
      <c r="C317" s="8">
        <f t="shared" si="38"/>
        <v>1.1629966580818203</v>
      </c>
      <c r="D317" s="8">
        <f t="shared" si="38"/>
        <v>1.1641602364321124</v>
      </c>
      <c r="E317" s="8">
        <f t="shared" si="38"/>
        <v>1.165324978942738</v>
      </c>
      <c r="F317" s="8">
        <f t="shared" si="38"/>
        <v>1.1664908867784394</v>
      </c>
      <c r="G317" s="8">
        <f t="shared" si="38"/>
        <v>1.167657961105125</v>
      </c>
      <c r="H317" s="8">
        <f t="shared" si="38"/>
        <v>1.168826203089869</v>
      </c>
      <c r="I317" s="8">
        <f t="shared" si="38"/>
        <v>1.1699956139009136</v>
      </c>
      <c r="J317" s="8">
        <f t="shared" si="38"/>
        <v>1.1711661947076695</v>
      </c>
      <c r="K317" s="8">
        <f t="shared" si="38"/>
        <v>1.1723379466807176</v>
      </c>
      <c r="L317" s="10"/>
      <c r="M317" s="21">
        <v>0.65</v>
      </c>
      <c r="N317" s="8">
        <f t="shared" si="41"/>
        <v>1.9155408290138962</v>
      </c>
      <c r="O317" s="8">
        <f t="shared" si="39"/>
        <v>1.9174573279326612</v>
      </c>
      <c r="P317" s="8">
        <f t="shared" si="39"/>
        <v>1.919375744308914</v>
      </c>
      <c r="Q317" s="8">
        <f t="shared" si="39"/>
        <v>1.921296080061071</v>
      </c>
      <c r="R317" s="8">
        <f t="shared" si="39"/>
        <v>1.9232183371094682</v>
      </c>
      <c r="S317" s="8">
        <f t="shared" si="39"/>
        <v>1.9251425173763628</v>
      </c>
      <c r="T317" s="8">
        <f t="shared" si="39"/>
        <v>1.927068622785935</v>
      </c>
      <c r="U317" s="8">
        <f t="shared" si="39"/>
        <v>1.9289966552642908</v>
      </c>
      <c r="V317" s="8">
        <f t="shared" si="39"/>
        <v>1.9309266167394625</v>
      </c>
      <c r="W317" s="8">
        <f t="shared" si="39"/>
        <v>1.9328585091414119</v>
      </c>
    </row>
    <row r="318" spans="1:23" ht="12.75">
      <c r="A318" s="22">
        <v>0.16</v>
      </c>
      <c r="B318" s="8">
        <f t="shared" si="40"/>
        <v>1.1735108709918103</v>
      </c>
      <c r="C318" s="8">
        <f t="shared" si="40"/>
        <v>1.1746849688138716</v>
      </c>
      <c r="D318" s="8">
        <f t="shared" si="40"/>
        <v>1.1758602413209998</v>
      </c>
      <c r="E318" s="8">
        <f t="shared" si="40"/>
        <v>1.177036689688467</v>
      </c>
      <c r="F318" s="8">
        <f t="shared" si="40"/>
        <v>1.1782143150927222</v>
      </c>
      <c r="G318" s="8">
        <f t="shared" si="40"/>
        <v>1.1793931187113906</v>
      </c>
      <c r="H318" s="8">
        <f t="shared" si="40"/>
        <v>1.180573101723276</v>
      </c>
      <c r="I318" s="8">
        <f t="shared" si="40"/>
        <v>1.1817542653083615</v>
      </c>
      <c r="J318" s="8">
        <f t="shared" si="40"/>
        <v>1.1829366106478107</v>
      </c>
      <c r="K318" s="8">
        <f t="shared" si="40"/>
        <v>1.1841201389239693</v>
      </c>
      <c r="L318" s="10"/>
      <c r="M318" s="22">
        <v>0.66</v>
      </c>
      <c r="N318" s="8">
        <f t="shared" si="41"/>
        <v>1.9347923344020317</v>
      </c>
      <c r="O318" s="8">
        <f t="shared" si="41"/>
        <v>1.9367280944551468</v>
      </c>
      <c r="P318" s="8">
        <f t="shared" si="41"/>
        <v>1.938665791236518</v>
      </c>
      <c r="Q318" s="8">
        <f t="shared" si="41"/>
        <v>1.9406054266838417</v>
      </c>
      <c r="R318" s="8">
        <f t="shared" si="41"/>
        <v>1.9425470027367542</v>
      </c>
      <c r="S318" s="8">
        <f t="shared" si="41"/>
        <v>1.944490521336831</v>
      </c>
      <c r="T318" s="8">
        <f t="shared" si="41"/>
        <v>1.9464359844275914</v>
      </c>
      <c r="U318" s="8">
        <f t="shared" si="41"/>
        <v>1.9483833939544983</v>
      </c>
      <c r="V318" s="8">
        <f t="shared" si="41"/>
        <v>1.9503327518649616</v>
      </c>
      <c r="W318" s="8">
        <f t="shared" si="41"/>
        <v>1.952284060108339</v>
      </c>
    </row>
    <row r="319" spans="1:23" ht="12.75">
      <c r="A319" s="22">
        <v>0.17</v>
      </c>
      <c r="B319" s="8">
        <f t="shared" si="40"/>
        <v>1.1853048513203657</v>
      </c>
      <c r="C319" s="8">
        <f t="shared" si="40"/>
        <v>1.1864907490217118</v>
      </c>
      <c r="D319" s="8">
        <f t="shared" si="40"/>
        <v>1.187677833213906</v>
      </c>
      <c r="E319" s="8">
        <f t="shared" si="40"/>
        <v>1.1888661050840321</v>
      </c>
      <c r="F319" s="8">
        <f t="shared" si="40"/>
        <v>1.1900555658203626</v>
      </c>
      <c r="G319" s="8">
        <f t="shared" si="40"/>
        <v>1.191246216612358</v>
      </c>
      <c r="H319" s="8">
        <f t="shared" si="40"/>
        <v>1.1924380586506695</v>
      </c>
      <c r="I319" s="8">
        <f t="shared" si="40"/>
        <v>1.193631093127139</v>
      </c>
      <c r="J319" s="8">
        <f t="shared" si="40"/>
        <v>1.1948253212348008</v>
      </c>
      <c r="K319" s="8">
        <f t="shared" si="40"/>
        <v>1.1960207441678836</v>
      </c>
      <c r="L319" s="10"/>
      <c r="M319" s="21">
        <v>0.67</v>
      </c>
      <c r="N319" s="8">
        <f t="shared" si="41"/>
        <v>1.9542373206359396</v>
      </c>
      <c r="O319" s="8">
        <f t="shared" si="41"/>
        <v>1.9561925354010234</v>
      </c>
      <c r="P319" s="8">
        <f t="shared" si="41"/>
        <v>1.9581497063588058</v>
      </c>
      <c r="Q319" s="8">
        <f t="shared" si="41"/>
        <v>1.9601088354664578</v>
      </c>
      <c r="R319" s="8">
        <f t="shared" si="41"/>
        <v>1.9620699246831084</v>
      </c>
      <c r="S319" s="8">
        <f t="shared" si="41"/>
        <v>1.9640329759698472</v>
      </c>
      <c r="T319" s="8">
        <f t="shared" si="41"/>
        <v>1.9659979912897259</v>
      </c>
      <c r="U319" s="8">
        <f t="shared" si="41"/>
        <v>1.9679649726077595</v>
      </c>
      <c r="V319" s="8">
        <f t="shared" si="41"/>
        <v>1.9699339218909298</v>
      </c>
      <c r="W319" s="8">
        <f t="shared" si="41"/>
        <v>1.9719048411081859</v>
      </c>
    </row>
    <row r="320" spans="1:23" ht="12.75">
      <c r="A320" s="21">
        <v>0.18</v>
      </c>
      <c r="B320" s="8">
        <f t="shared" si="40"/>
        <v>1.1972173631218102</v>
      </c>
      <c r="C320" s="8">
        <f t="shared" si="40"/>
        <v>1.1984151792931996</v>
      </c>
      <c r="D320" s="8">
        <f t="shared" si="40"/>
        <v>1.1996141938798683</v>
      </c>
      <c r="E320" s="8">
        <f t="shared" si="40"/>
        <v>1.2008144080808307</v>
      </c>
      <c r="F320" s="8">
        <f t="shared" si="40"/>
        <v>1.2020158230963014</v>
      </c>
      <c r="G320" s="8">
        <f t="shared" si="40"/>
        <v>1.2032184401276953</v>
      </c>
      <c r="H320" s="8">
        <f t="shared" si="40"/>
        <v>1.2044222603776298</v>
      </c>
      <c r="I320" s="8">
        <f t="shared" si="40"/>
        <v>1.2056272850499248</v>
      </c>
      <c r="J320" s="8">
        <f t="shared" si="40"/>
        <v>1.2068335153496053</v>
      </c>
      <c r="K320" s="8">
        <f t="shared" si="40"/>
        <v>1.2080409524829019</v>
      </c>
      <c r="L320" s="10"/>
      <c r="M320" s="21">
        <v>0.68</v>
      </c>
      <c r="N320" s="8">
        <f t="shared" si="41"/>
        <v>1.9738777322304477</v>
      </c>
      <c r="O320" s="8">
        <f t="shared" si="41"/>
        <v>1.9758525972306062</v>
      </c>
      <c r="P320" s="8">
        <f t="shared" si="41"/>
        <v>1.9778294380835264</v>
      </c>
      <c r="Q320" s="8">
        <f t="shared" si="41"/>
        <v>1.9798082567660498</v>
      </c>
      <c r="R320" s="8">
        <f t="shared" si="41"/>
        <v>1.9817890552569948</v>
      </c>
      <c r="S320" s="8">
        <f t="shared" si="41"/>
        <v>1.98377183553716</v>
      </c>
      <c r="T320" s="8">
        <f t="shared" si="41"/>
        <v>1.9857565995893263</v>
      </c>
      <c r="U320" s="8">
        <f t="shared" si="41"/>
        <v>1.9877433493982577</v>
      </c>
      <c r="V320" s="8">
        <f t="shared" si="41"/>
        <v>1.989732086950704</v>
      </c>
      <c r="W320" s="8">
        <f t="shared" si="41"/>
        <v>1.991722814235403</v>
      </c>
    </row>
    <row r="321" spans="1:23" ht="12.75">
      <c r="A321" s="22">
        <v>0.19</v>
      </c>
      <c r="B321" s="8">
        <f t="shared" si="40"/>
        <v>1.2092495976572515</v>
      </c>
      <c r="C321" s="8">
        <f t="shared" si="40"/>
        <v>1.2104594520812995</v>
      </c>
      <c r="D321" s="8">
        <f t="shared" si="40"/>
        <v>1.2116705169649005</v>
      </c>
      <c r="E321" s="8">
        <f t="shared" si="40"/>
        <v>1.2128827935191195</v>
      </c>
      <c r="F321" s="8">
        <f t="shared" si="40"/>
        <v>1.2140962829562332</v>
      </c>
      <c r="G321" s="8">
        <f t="shared" si="40"/>
        <v>1.215310986489731</v>
      </c>
      <c r="H321" s="8">
        <f t="shared" si="40"/>
        <v>1.2165269053343162</v>
      </c>
      <c r="I321" s="8">
        <f t="shared" si="40"/>
        <v>1.2177440407059084</v>
      </c>
      <c r="J321" s="8">
        <f t="shared" si="40"/>
        <v>1.2189623938216427</v>
      </c>
      <c r="K321" s="8">
        <f t="shared" si="40"/>
        <v>1.2201819658998725</v>
      </c>
      <c r="L321" s="10"/>
      <c r="M321" s="22">
        <v>0.69</v>
      </c>
      <c r="N321" s="8">
        <f t="shared" si="41"/>
        <v>1.9937155332430823</v>
      </c>
      <c r="O321" s="8">
        <f t="shared" si="41"/>
        <v>1.9957102459664608</v>
      </c>
      <c r="P321" s="8">
        <f t="shared" si="41"/>
        <v>1.997706954400252</v>
      </c>
      <c r="Q321" s="8">
        <f t="shared" si="41"/>
        <v>1.9997056605411638</v>
      </c>
      <c r="R321" s="8">
        <f t="shared" si="41"/>
        <v>2.0017063663879027</v>
      </c>
      <c r="S321" s="8">
        <f t="shared" si="41"/>
        <v>2.003709073941175</v>
      </c>
      <c r="T321" s="8">
        <f t="shared" si="41"/>
        <v>2.0057137852036884</v>
      </c>
      <c r="U321" s="8">
        <f t="shared" si="41"/>
        <v>2.007720502180154</v>
      </c>
      <c r="V321" s="8">
        <f t="shared" si="41"/>
        <v>2.0097292268772886</v>
      </c>
      <c r="W321" s="8">
        <f t="shared" si="41"/>
        <v>2.0117399613038183</v>
      </c>
    </row>
    <row r="322" spans="1:23" ht="12.75">
      <c r="A322" s="22">
        <v>0.2</v>
      </c>
      <c r="B322" s="8">
        <f t="shared" si="40"/>
        <v>1.2214027581601699</v>
      </c>
      <c r="C322" s="8">
        <f t="shared" si="40"/>
        <v>1.2226247718233272</v>
      </c>
      <c r="D322" s="8">
        <f t="shared" si="40"/>
        <v>1.223848008111358</v>
      </c>
      <c r="E322" s="8">
        <f t="shared" si="40"/>
        <v>1.2250724682474992</v>
      </c>
      <c r="F322" s="8">
        <f t="shared" si="40"/>
        <v>1.2262981534562105</v>
      </c>
      <c r="G322" s="8">
        <f t="shared" si="40"/>
        <v>1.2275250649631777</v>
      </c>
      <c r="H322" s="8">
        <f t="shared" si="40"/>
        <v>1.228753203995312</v>
      </c>
      <c r="I322" s="8">
        <f t="shared" si="40"/>
        <v>1.2299825717807527</v>
      </c>
      <c r="J322" s="8">
        <f t="shared" si="40"/>
        <v>1.2312131695488677</v>
      </c>
      <c r="K322" s="8">
        <f t="shared" si="40"/>
        <v>1.2324449985302548</v>
      </c>
      <c r="L322" s="10"/>
      <c r="M322" s="21">
        <v>0.7</v>
      </c>
      <c r="N322" s="8">
        <f t="shared" si="41"/>
        <v>2.0137527074704766</v>
      </c>
      <c r="O322" s="8">
        <f t="shared" si="41"/>
        <v>2.01576746739001</v>
      </c>
      <c r="P322" s="8">
        <f t="shared" si="41"/>
        <v>2.017784243077179</v>
      </c>
      <c r="Q322" s="8">
        <f t="shared" si="41"/>
        <v>2.019803036548759</v>
      </c>
      <c r="R322" s="8">
        <f t="shared" si="41"/>
        <v>2.0218238498235444</v>
      </c>
      <c r="S322" s="8">
        <f t="shared" si="41"/>
        <v>2.0238466849223475</v>
      </c>
      <c r="T322" s="8">
        <f t="shared" si="41"/>
        <v>2.0258715438680044</v>
      </c>
      <c r="U322" s="8">
        <f t="shared" si="41"/>
        <v>2.0278984286853743</v>
      </c>
      <c r="V322" s="8">
        <f t="shared" si="41"/>
        <v>2.0299273414013412</v>
      </c>
      <c r="W322" s="8">
        <f t="shared" si="41"/>
        <v>2.031958284044819</v>
      </c>
    </row>
    <row r="323" spans="1:23" ht="12.75">
      <c r="A323" s="21">
        <v>0.21</v>
      </c>
      <c r="B323" s="8">
        <f t="shared" si="40"/>
        <v>1.2336780599567432</v>
      </c>
      <c r="C323" s="8">
        <f t="shared" si="40"/>
        <v>1.2349123550613943</v>
      </c>
      <c r="D323" s="8">
        <f t="shared" si="40"/>
        <v>1.2361478850785035</v>
      </c>
      <c r="E323" s="8">
        <f t="shared" si="40"/>
        <v>1.2373846512436006</v>
      </c>
      <c r="F323" s="8">
        <f t="shared" si="40"/>
        <v>1.2386226547934522</v>
      </c>
      <c r="G323" s="8">
        <f t="shared" si="40"/>
        <v>1.239861896966062</v>
      </c>
      <c r="H323" s="8">
        <f t="shared" si="40"/>
        <v>1.2411023790006717</v>
      </c>
      <c r="I323" s="8">
        <f t="shared" si="40"/>
        <v>1.2423441021377641</v>
      </c>
      <c r="J323" s="8">
        <f t="shared" si="40"/>
        <v>1.2435870676190621</v>
      </c>
      <c r="K323" s="8">
        <f t="shared" si="40"/>
        <v>1.2448312766875311</v>
      </c>
      <c r="L323" s="10"/>
      <c r="M323" s="21">
        <v>0.71</v>
      </c>
      <c r="N323" s="8">
        <f t="shared" si="41"/>
        <v>2.0339912586467506</v>
      </c>
      <c r="O323" s="8">
        <f t="shared" si="41"/>
        <v>2.0360262672401097</v>
      </c>
      <c r="P323" s="8">
        <f t="shared" si="41"/>
        <v>2.038063311859906</v>
      </c>
      <c r="Q323" s="8">
        <f t="shared" si="41"/>
        <v>2.040102394543184</v>
      </c>
      <c r="R323" s="8">
        <f t="shared" si="41"/>
        <v>2.0421435173290265</v>
      </c>
      <c r="S323" s="8">
        <f t="shared" si="41"/>
        <v>2.0441866822585566</v>
      </c>
      <c r="T323" s="8">
        <f t="shared" si="41"/>
        <v>2.0462318913749393</v>
      </c>
      <c r="U323" s="8">
        <f t="shared" si="41"/>
        <v>2.048279146723384</v>
      </c>
      <c r="V323" s="8">
        <f t="shared" si="41"/>
        <v>2.050328450351146</v>
      </c>
      <c r="W323" s="8">
        <f t="shared" si="41"/>
        <v>2.052379804307529</v>
      </c>
    </row>
    <row r="324" spans="1:23" ht="12.75">
      <c r="A324" s="22">
        <v>0.22</v>
      </c>
      <c r="B324" s="8">
        <f t="shared" si="40"/>
        <v>1.2460767305873808</v>
      </c>
      <c r="C324" s="8">
        <f t="shared" si="40"/>
        <v>1.2473234305640648</v>
      </c>
      <c r="D324" s="8">
        <f t="shared" si="40"/>
        <v>1.2485713778642835</v>
      </c>
      <c r="E324" s="8">
        <f t="shared" si="40"/>
        <v>1.249820573735984</v>
      </c>
      <c r="F324" s="8">
        <f t="shared" si="40"/>
        <v>1.2510710194283623</v>
      </c>
      <c r="G324" s="8">
        <f t="shared" si="40"/>
        <v>1.2523227161918644</v>
      </c>
      <c r="H324" s="8">
        <f t="shared" si="40"/>
        <v>1.2535756652781869</v>
      </c>
      <c r="I324" s="8">
        <f t="shared" si="40"/>
        <v>1.2548298679402794</v>
      </c>
      <c r="J324" s="8">
        <f t="shared" si="40"/>
        <v>1.256085325432344</v>
      </c>
      <c r="K324" s="8">
        <f t="shared" si="40"/>
        <v>1.257342039009839</v>
      </c>
      <c r="L324" s="10"/>
      <c r="M324" s="22">
        <v>0.72</v>
      </c>
      <c r="N324" s="8">
        <f t="shared" si="41"/>
        <v>2.0544332106438876</v>
      </c>
      <c r="O324" s="8">
        <f t="shared" si="41"/>
        <v>2.056488671413628</v>
      </c>
      <c r="P324" s="8">
        <f t="shared" si="41"/>
        <v>2.0585461886722114</v>
      </c>
      <c r="Q324" s="8">
        <f t="shared" si="41"/>
        <v>2.0606057644771547</v>
      </c>
      <c r="R324" s="8">
        <f t="shared" si="41"/>
        <v>2.062667400888034</v>
      </c>
      <c r="S324" s="8">
        <f t="shared" si="41"/>
        <v>2.0647310999664863</v>
      </c>
      <c r="T324" s="8">
        <f t="shared" si="41"/>
        <v>2.0667968637762106</v>
      </c>
      <c r="U324" s="8">
        <f t="shared" si="41"/>
        <v>2.068864694382971</v>
      </c>
      <c r="V324" s="8">
        <f t="shared" si="41"/>
        <v>2.070934593854598</v>
      </c>
      <c r="W324" s="8">
        <f t="shared" si="41"/>
        <v>2.073006564260992</v>
      </c>
    </row>
    <row r="325" spans="1:23" ht="12.75">
      <c r="A325" s="22">
        <v>0.23</v>
      </c>
      <c r="B325" s="8">
        <f t="shared" si="40"/>
        <v>1.2586000099294778</v>
      </c>
      <c r="C325" s="8">
        <f t="shared" si="40"/>
        <v>1.2598592394492314</v>
      </c>
      <c r="D325" s="8">
        <f t="shared" si="40"/>
        <v>1.2611197288283293</v>
      </c>
      <c r="E325" s="8">
        <f t="shared" si="40"/>
        <v>1.2623814793272614</v>
      </c>
      <c r="F325" s="8">
        <f t="shared" si="40"/>
        <v>1.2636444922077779</v>
      </c>
      <c r="G325" s="8">
        <f t="shared" si="40"/>
        <v>1.2649087687328917</v>
      </c>
      <c r="H325" s="8">
        <f t="shared" si="40"/>
        <v>1.2661743101668799</v>
      </c>
      <c r="I325" s="8">
        <f t="shared" si="40"/>
        <v>1.2674411177752836</v>
      </c>
      <c r="J325" s="8">
        <f t="shared" si="40"/>
        <v>1.2687091928249108</v>
      </c>
      <c r="K325" s="8">
        <f t="shared" si="40"/>
        <v>1.2699785365838365</v>
      </c>
      <c r="L325" s="10"/>
      <c r="M325" s="21">
        <v>0.73</v>
      </c>
      <c r="N325" s="8">
        <f t="shared" si="41"/>
        <v>2.0750806076741224</v>
      </c>
      <c r="O325" s="8">
        <f t="shared" si="41"/>
        <v>2.0771567261680337</v>
      </c>
      <c r="P325" s="8">
        <f t="shared" si="41"/>
        <v>2.0792349218188444</v>
      </c>
      <c r="Q325" s="8">
        <f t="shared" si="41"/>
        <v>2.08131519670475</v>
      </c>
      <c r="R325" s="8">
        <f t="shared" si="41"/>
        <v>2.0833975529060256</v>
      </c>
      <c r="S325" s="8">
        <f t="shared" si="41"/>
        <v>2.0854819925050276</v>
      </c>
      <c r="T325" s="8">
        <f t="shared" si="41"/>
        <v>2.087568517586196</v>
      </c>
      <c r="U325" s="8">
        <f t="shared" si="41"/>
        <v>2.0896571302360565</v>
      </c>
      <c r="V325" s="8">
        <f t="shared" si="41"/>
        <v>2.091747832543221</v>
      </c>
      <c r="W325" s="8">
        <f t="shared" si="41"/>
        <v>2.093840626598392</v>
      </c>
    </row>
    <row r="326" spans="1:23" ht="12.75">
      <c r="A326" s="21">
        <v>0.24</v>
      </c>
      <c r="B326" s="8">
        <f t="shared" si="40"/>
        <v>1.2712491503214047</v>
      </c>
      <c r="C326" s="8">
        <f t="shared" si="40"/>
        <v>1.272521035308229</v>
      </c>
      <c r="D326" s="8">
        <f t="shared" si="40"/>
        <v>1.2737941928161949</v>
      </c>
      <c r="E326" s="8">
        <f t="shared" si="40"/>
        <v>1.2750686241184597</v>
      </c>
      <c r="F326" s="8">
        <f t="shared" si="40"/>
        <v>1.2763443304894548</v>
      </c>
      <c r="G326" s="8">
        <f t="shared" si="40"/>
        <v>1.2776213132048866</v>
      </c>
      <c r="H326" s="8">
        <f t="shared" si="40"/>
        <v>1.278899573541738</v>
      </c>
      <c r="I326" s="8">
        <f t="shared" si="40"/>
        <v>1.28017911277827</v>
      </c>
      <c r="J326" s="8">
        <f t="shared" si="40"/>
        <v>1.2814599321940212</v>
      </c>
      <c r="K326" s="8">
        <f t="shared" si="40"/>
        <v>1.2827420330698114</v>
      </c>
      <c r="L326" s="10"/>
      <c r="M326" s="21">
        <v>0.74</v>
      </c>
      <c r="N326" s="8">
        <f t="shared" si="41"/>
        <v>2.0959355144943643</v>
      </c>
      <c r="O326" s="8">
        <f t="shared" si="41"/>
        <v>2.098032498326026</v>
      </c>
      <c r="P326" s="8">
        <f t="shared" si="41"/>
        <v>2.100131580190361</v>
      </c>
      <c r="Q326" s="8">
        <f t="shared" si="41"/>
        <v>2.1022327621864507</v>
      </c>
      <c r="R326" s="8">
        <f t="shared" si="41"/>
        <v>2.104336046415478</v>
      </c>
      <c r="S326" s="8">
        <f t="shared" si="41"/>
        <v>2.1064414349807272</v>
      </c>
      <c r="T326" s="8">
        <f t="shared" si="41"/>
        <v>2.108548929987587</v>
      </c>
      <c r="U326" s="8">
        <f t="shared" si="41"/>
        <v>2.110658533543552</v>
      </c>
      <c r="V326" s="8">
        <f t="shared" si="41"/>
        <v>2.1127702477582266</v>
      </c>
      <c r="W326" s="8">
        <f t="shared" si="41"/>
        <v>2.1148840747433253</v>
      </c>
    </row>
    <row r="327" spans="1:23" ht="12.75">
      <c r="A327" s="22">
        <v>0.25</v>
      </c>
      <c r="B327" s="8">
        <f t="shared" si="40"/>
        <v>1.2840254166877414</v>
      </c>
      <c r="C327" s="8">
        <f t="shared" si="40"/>
        <v>1.2853100843311953</v>
      </c>
      <c r="D327" s="8">
        <f t="shared" si="40"/>
        <v>1.2865960372848406</v>
      </c>
      <c r="E327" s="8">
        <f t="shared" si="40"/>
        <v>1.2878832768346304</v>
      </c>
      <c r="F327" s="8">
        <f t="shared" si="40"/>
        <v>1.2891718042678044</v>
      </c>
      <c r="G327" s="8">
        <f t="shared" si="40"/>
        <v>1.29046162087289</v>
      </c>
      <c r="H327" s="8">
        <f t="shared" si="40"/>
        <v>1.2917527279397039</v>
      </c>
      <c r="I327" s="8">
        <f t="shared" si="40"/>
        <v>1.2930451267593535</v>
      </c>
      <c r="J327" s="8">
        <f t="shared" si="40"/>
        <v>1.2943388186242377</v>
      </c>
      <c r="K327" s="8">
        <f t="shared" si="40"/>
        <v>1.2956338048280485</v>
      </c>
      <c r="L327" s="10"/>
      <c r="M327" s="22">
        <v>0.75</v>
      </c>
      <c r="N327" s="8">
        <f t="shared" si="41"/>
        <v>2.117000016612675</v>
      </c>
      <c r="O327" s="8">
        <f t="shared" si="41"/>
        <v>2.119118075482217</v>
      </c>
      <c r="P327" s="8">
        <f t="shared" si="41"/>
        <v>2.1212382534700116</v>
      </c>
      <c r="Q327" s="8">
        <f t="shared" si="41"/>
        <v>2.1233605526962367</v>
      </c>
      <c r="R327" s="8">
        <f t="shared" si="41"/>
        <v>2.1254849752831912</v>
      </c>
      <c r="S327" s="8">
        <f t="shared" si="41"/>
        <v>2.127611523355298</v>
      </c>
      <c r="T327" s="8">
        <f t="shared" si="41"/>
        <v>2.1297401990391056</v>
      </c>
      <c r="U327" s="8">
        <f t="shared" si="41"/>
        <v>2.1318710044632896</v>
      </c>
      <c r="V327" s="8">
        <f t="shared" si="41"/>
        <v>2.134003941758656</v>
      </c>
      <c r="W327" s="8">
        <f t="shared" si="41"/>
        <v>2.1361390130581417</v>
      </c>
    </row>
    <row r="328" spans="1:23" ht="12.75">
      <c r="A328" s="22">
        <v>0.26</v>
      </c>
      <c r="B328" s="8">
        <f t="shared" si="40"/>
        <v>1.2969300866657718</v>
      </c>
      <c r="C328" s="8">
        <f t="shared" si="40"/>
        <v>1.29822766543369</v>
      </c>
      <c r="D328" s="8">
        <f t="shared" si="40"/>
        <v>1.2995265424293818</v>
      </c>
      <c r="E328" s="8">
        <f t="shared" si="40"/>
        <v>1.3008267189517242</v>
      </c>
      <c r="F328" s="8">
        <f t="shared" si="40"/>
        <v>1.3021281963008942</v>
      </c>
      <c r="G328" s="8">
        <f t="shared" si="40"/>
        <v>1.3034309757783689</v>
      </c>
      <c r="H328" s="8">
        <f t="shared" si="40"/>
        <v>1.304735058686928</v>
      </c>
      <c r="I328" s="8">
        <f t="shared" si="40"/>
        <v>1.3060404463306543</v>
      </c>
      <c r="J328" s="8">
        <f t="shared" si="40"/>
        <v>1.3073471400149361</v>
      </c>
      <c r="K328" s="8">
        <f t="shared" si="40"/>
        <v>1.3086551410464669</v>
      </c>
      <c r="L328" s="10"/>
      <c r="M328" s="21">
        <v>0.76</v>
      </c>
      <c r="N328" s="8">
        <f t="shared" si="41"/>
        <v>2.1382762204968184</v>
      </c>
      <c r="O328" s="8">
        <f t="shared" si="41"/>
        <v>2.140415566211894</v>
      </c>
      <c r="P328" s="8">
        <f t="shared" si="41"/>
        <v>2.142557052342714</v>
      </c>
      <c r="Q328" s="8">
        <f t="shared" si="41"/>
        <v>2.1447006810307654</v>
      </c>
      <c r="R328" s="8">
        <f t="shared" si="41"/>
        <v>2.146846454419676</v>
      </c>
      <c r="S328" s="8">
        <f t="shared" si="41"/>
        <v>2.1489943746552203</v>
      </c>
      <c r="T328" s="8">
        <f t="shared" si="41"/>
        <v>2.1511444438853182</v>
      </c>
      <c r="U328" s="8">
        <f t="shared" si="41"/>
        <v>2.153296664260039</v>
      </c>
      <c r="V328" s="8">
        <f t="shared" si="41"/>
        <v>2.155451037931604</v>
      </c>
      <c r="W328" s="8">
        <f t="shared" si="41"/>
        <v>2.157607567054386</v>
      </c>
    </row>
    <row r="329" spans="1:23" ht="12.75">
      <c r="A329" s="21">
        <v>0.27</v>
      </c>
      <c r="B329" s="8">
        <f t="shared" si="40"/>
        <v>1.3099644507332473</v>
      </c>
      <c r="C329" s="8">
        <f t="shared" si="40"/>
        <v>1.3112750703845881</v>
      </c>
      <c r="D329" s="8">
        <f t="shared" si="40"/>
        <v>1.3125870013111083</v>
      </c>
      <c r="E329" s="8">
        <f t="shared" si="40"/>
        <v>1.3139002448247392</v>
      </c>
      <c r="F329" s="8">
        <f t="shared" si="40"/>
        <v>1.3152148022387244</v>
      </c>
      <c r="G329" s="8">
        <f t="shared" si="40"/>
        <v>1.3165306748676215</v>
      </c>
      <c r="H329" s="8">
        <f t="shared" si="40"/>
        <v>1.3178478640273035</v>
      </c>
      <c r="I329" s="8">
        <f t="shared" si="40"/>
        <v>1.319166371034959</v>
      </c>
      <c r="J329" s="8">
        <f t="shared" si="40"/>
        <v>1.3204861972090955</v>
      </c>
      <c r="K329" s="8">
        <f t="shared" si="40"/>
        <v>1.3218073438695392</v>
      </c>
      <c r="L329" s="10"/>
      <c r="M329" s="21">
        <v>0.77</v>
      </c>
      <c r="N329" s="8">
        <f t="shared" si="41"/>
        <v>2.159766253784915</v>
      </c>
      <c r="O329" s="8">
        <f t="shared" si="41"/>
        <v>2.161927100281878</v>
      </c>
      <c r="P329" s="8">
        <f t="shared" si="41"/>
        <v>2.1640901087061213</v>
      </c>
      <c r="Q329" s="8">
        <f t="shared" si="41"/>
        <v>2.1662552812206535</v>
      </c>
      <c r="R329" s="8">
        <f t="shared" si="41"/>
        <v>2.168422619990648</v>
      </c>
      <c r="S329" s="8">
        <f t="shared" si="41"/>
        <v>2.1705921271834425</v>
      </c>
      <c r="T329" s="8">
        <f t="shared" si="41"/>
        <v>2.1727638049685454</v>
      </c>
      <c r="U329" s="8">
        <f t="shared" si="41"/>
        <v>2.1749376555176343</v>
      </c>
      <c r="V329" s="8">
        <f t="shared" si="41"/>
        <v>2.1771136810045597</v>
      </c>
      <c r="W329" s="8">
        <f t="shared" si="41"/>
        <v>2.179291883605348</v>
      </c>
    </row>
    <row r="330" spans="1:23" ht="12.75">
      <c r="A330" s="22">
        <v>0.28</v>
      </c>
      <c r="B330" s="8">
        <f t="shared" si="40"/>
        <v>1.323129812337437</v>
      </c>
      <c r="C330" s="8">
        <f t="shared" si="40"/>
        <v>1.3244536039352572</v>
      </c>
      <c r="D330" s="8">
        <f t="shared" si="40"/>
        <v>1.325778719986792</v>
      </c>
      <c r="E330" s="8">
        <f t="shared" si="40"/>
        <v>1.3271051618171572</v>
      </c>
      <c r="F330" s="8">
        <f t="shared" si="40"/>
        <v>1.3284329307527947</v>
      </c>
      <c r="G330" s="8">
        <f t="shared" si="40"/>
        <v>1.3297620281214737</v>
      </c>
      <c r="H330" s="8">
        <f t="shared" si="40"/>
        <v>1.3310924552522918</v>
      </c>
      <c r="I330" s="8">
        <f t="shared" si="40"/>
        <v>1.3324242134756759</v>
      </c>
      <c r="J330" s="8">
        <f t="shared" si="40"/>
        <v>1.3337573041233846</v>
      </c>
      <c r="K330" s="8">
        <f t="shared" si="40"/>
        <v>1.3350917285285084</v>
      </c>
      <c r="L330" s="10"/>
      <c r="M330" s="22">
        <v>0.78</v>
      </c>
      <c r="N330" s="8">
        <f t="shared" si="41"/>
        <v>2.181472265498201</v>
      </c>
      <c r="O330" s="8">
        <f t="shared" si="41"/>
        <v>2.1836548288635016</v>
      </c>
      <c r="P330" s="8">
        <f t="shared" si="41"/>
        <v>2.185839575883813</v>
      </c>
      <c r="Q330" s="8">
        <f t="shared" si="41"/>
        <v>2.188026508743883</v>
      </c>
      <c r="R330" s="8">
        <f t="shared" si="41"/>
        <v>2.190215629630643</v>
      </c>
      <c r="S330" s="8">
        <f t="shared" si="41"/>
        <v>2.192406940733216</v>
      </c>
      <c r="T330" s="8">
        <f t="shared" si="41"/>
        <v>2.194600444242912</v>
      </c>
      <c r="U330" s="8">
        <f t="shared" si="41"/>
        <v>2.196796142353235</v>
      </c>
      <c r="V330" s="8">
        <f t="shared" si="41"/>
        <v>2.198994037259884</v>
      </c>
      <c r="W330" s="8">
        <f t="shared" si="41"/>
        <v>2.201194131160753</v>
      </c>
    </row>
    <row r="331" spans="1:23" ht="12.75">
      <c r="A331" s="22">
        <v>0.29</v>
      </c>
      <c r="B331" s="8">
        <f t="shared" si="40"/>
        <v>1.336427488025472</v>
      </c>
      <c r="C331" s="8">
        <f t="shared" si="40"/>
        <v>1.3377645839500352</v>
      </c>
      <c r="D331" s="8">
        <f t="shared" si="40"/>
        <v>1.3391030176392937</v>
      </c>
      <c r="E331" s="8">
        <f t="shared" si="40"/>
        <v>1.3404427904316814</v>
      </c>
      <c r="F331" s="8">
        <f t="shared" si="40"/>
        <v>1.3417839036669714</v>
      </c>
      <c r="G331" s="8">
        <f t="shared" si="40"/>
        <v>1.3431263586862767</v>
      </c>
      <c r="H331" s="8">
        <f t="shared" si="40"/>
        <v>1.3444701568320527</v>
      </c>
      <c r="I331" s="8">
        <f t="shared" si="40"/>
        <v>1.3458152994480976</v>
      </c>
      <c r="J331" s="8">
        <f t="shared" si="40"/>
        <v>1.347161787879554</v>
      </c>
      <c r="K331" s="8">
        <f t="shared" si="40"/>
        <v>1.3485096234729106</v>
      </c>
      <c r="L331" s="10"/>
      <c r="M331" s="21">
        <v>0.79</v>
      </c>
      <c r="N331" s="8">
        <f t="shared" si="41"/>
        <v>2.203396426255937</v>
      </c>
      <c r="O331" s="8">
        <f t="shared" si="41"/>
        <v>2.2056009247477304</v>
      </c>
      <c r="P331" s="8">
        <f t="shared" si="41"/>
        <v>2.2078076288406328</v>
      </c>
      <c r="Q331" s="8">
        <f t="shared" si="41"/>
        <v>2.2100165407413477</v>
      </c>
      <c r="R331" s="8">
        <f t="shared" si="41"/>
        <v>2.2122276626587873</v>
      </c>
      <c r="S331" s="8">
        <f t="shared" si="41"/>
        <v>2.2144409968040746</v>
      </c>
      <c r="T331" s="8">
        <f t="shared" si="41"/>
        <v>2.2166565453905425</v>
      </c>
      <c r="U331" s="8">
        <f t="shared" si="41"/>
        <v>2.218874310633741</v>
      </c>
      <c r="V331" s="8">
        <f t="shared" si="41"/>
        <v>2.2210942947514347</v>
      </c>
      <c r="W331" s="8">
        <f t="shared" si="41"/>
        <v>2.223316499963609</v>
      </c>
    </row>
    <row r="332" spans="1:23" ht="12.75">
      <c r="A332" s="21">
        <v>0.3</v>
      </c>
      <c r="B332" s="8">
        <f t="shared" si="40"/>
        <v>1.3498588075760032</v>
      </c>
      <c r="C332" s="8">
        <f t="shared" si="40"/>
        <v>1.3512093415380155</v>
      </c>
      <c r="D332" s="8">
        <f t="shared" si="40"/>
        <v>1.3525612267094822</v>
      </c>
      <c r="E332" s="8">
        <f t="shared" si="40"/>
        <v>1.3539144644422885</v>
      </c>
      <c r="F332" s="8">
        <f t="shared" si="40"/>
        <v>1.3552690560896716</v>
      </c>
      <c r="G332" s="8">
        <f t="shared" si="40"/>
        <v>1.356625003006224</v>
      </c>
      <c r="H332" s="8">
        <f t="shared" si="40"/>
        <v>1.3579823065478924</v>
      </c>
      <c r="I332" s="8">
        <f t="shared" si="40"/>
        <v>1.3593409680719806</v>
      </c>
      <c r="J332" s="8">
        <f t="shared" si="40"/>
        <v>1.3607009889371502</v>
      </c>
      <c r="K332" s="8">
        <f t="shared" si="40"/>
        <v>1.362062370503422</v>
      </c>
      <c r="L332" s="10"/>
      <c r="M332" s="21">
        <v>0.8</v>
      </c>
      <c r="N332" s="8">
        <f t="shared" si="41"/>
        <v>2.225540928492468</v>
      </c>
      <c r="O332" s="8">
        <f t="shared" si="41"/>
        <v>2.2277675825624406</v>
      </c>
      <c r="P332" s="8">
        <f t="shared" si="41"/>
        <v>2.2299964644001817</v>
      </c>
      <c r="Q332" s="8">
        <f t="shared" si="41"/>
        <v>2.2322275762345734</v>
      </c>
      <c r="R332" s="8">
        <f t="shared" si="41"/>
        <v>2.2344609202967267</v>
      </c>
      <c r="S332" s="8">
        <f t="shared" si="41"/>
        <v>2.236696498819987</v>
      </c>
      <c r="T332" s="8">
        <f t="shared" si="41"/>
        <v>2.2389343140399323</v>
      </c>
      <c r="U332" s="8">
        <f t="shared" si="41"/>
        <v>2.2411743681943785</v>
      </c>
      <c r="V332" s="8">
        <f t="shared" si="41"/>
        <v>2.243416663523379</v>
      </c>
      <c r="W332" s="8">
        <f t="shared" si="41"/>
        <v>2.245661202269231</v>
      </c>
    </row>
    <row r="333" spans="1:23" ht="12.75">
      <c r="A333" s="22">
        <v>0.31</v>
      </c>
      <c r="B333" s="8">
        <f t="shared" si="40"/>
        <v>1.3634251141321778</v>
      </c>
      <c r="C333" s="8">
        <f t="shared" si="40"/>
        <v>1.3647892211861614</v>
      </c>
      <c r="D333" s="8">
        <f t="shared" si="40"/>
        <v>1.36615469302948</v>
      </c>
      <c r="E333" s="8">
        <f t="shared" si="40"/>
        <v>1.3675215310276054</v>
      </c>
      <c r="F333" s="8">
        <f t="shared" si="40"/>
        <v>1.3688897365473758</v>
      </c>
      <c r="G333" s="8">
        <f t="shared" si="40"/>
        <v>1.3702593109569967</v>
      </c>
      <c r="H333" s="8">
        <f t="shared" si="40"/>
        <v>1.371630255626043</v>
      </c>
      <c r="I333" s="8">
        <f t="shared" si="40"/>
        <v>1.3730025719254588</v>
      </c>
      <c r="J333" s="8">
        <f t="shared" si="40"/>
        <v>1.3743762612275612</v>
      </c>
      <c r="K333" s="8">
        <f t="shared" si="40"/>
        <v>1.3757513249060394</v>
      </c>
      <c r="L333" s="10"/>
      <c r="M333" s="22">
        <v>0.81</v>
      </c>
      <c r="N333" s="8">
        <f t="shared" si="41"/>
        <v>2.2479079866764717</v>
      </c>
      <c r="O333" s="8">
        <f t="shared" si="41"/>
        <v>2.2501570189918865</v>
      </c>
      <c r="P333" s="8">
        <f t="shared" si="41"/>
        <v>2.2524083014645075</v>
      </c>
      <c r="Q333" s="8">
        <f t="shared" si="41"/>
        <v>2.254661836345618</v>
      </c>
      <c r="R333" s="8">
        <f t="shared" si="41"/>
        <v>2.256917625888753</v>
      </c>
      <c r="S333" s="8">
        <f t="shared" si="41"/>
        <v>2.2591756723497016</v>
      </c>
      <c r="T333" s="8">
        <f t="shared" si="41"/>
        <v>2.261435977986511</v>
      </c>
      <c r="U333" s="8">
        <f t="shared" si="41"/>
        <v>2.2636985450594866</v>
      </c>
      <c r="V333" s="8">
        <f t="shared" si="41"/>
        <v>2.265963375831196</v>
      </c>
      <c r="W333" s="8">
        <f t="shared" si="41"/>
        <v>2.2682304725664704</v>
      </c>
    </row>
    <row r="334" spans="1:23" ht="12.75">
      <c r="A334" s="22">
        <v>0.32</v>
      </c>
      <c r="B334" s="8">
        <f t="shared" si="40"/>
        <v>1.3771277643359572</v>
      </c>
      <c r="C334" s="8">
        <f t="shared" si="40"/>
        <v>1.3785055808937539</v>
      </c>
      <c r="D334" s="8">
        <f t="shared" si="40"/>
        <v>1.3798847759572463</v>
      </c>
      <c r="E334" s="8">
        <f t="shared" si="40"/>
        <v>1.38126535090563</v>
      </c>
      <c r="F334" s="8">
        <f t="shared" si="40"/>
        <v>1.3826473071194796</v>
      </c>
      <c r="G334" s="8">
        <f t="shared" si="40"/>
        <v>1.3840306459807514</v>
      </c>
      <c r="H334" s="8">
        <f t="shared" si="40"/>
        <v>1.3854153688727846</v>
      </c>
      <c r="I334" s="8">
        <f t="shared" si="40"/>
        <v>1.3868014771803021</v>
      </c>
      <c r="J334" s="8">
        <f t="shared" si="40"/>
        <v>1.3881889722894125</v>
      </c>
      <c r="K334" s="8">
        <f t="shared" si="40"/>
        <v>1.3895778555876106</v>
      </c>
      <c r="L334" s="10"/>
      <c r="M334" s="21">
        <v>0.82</v>
      </c>
      <c r="N334" s="8">
        <f t="shared" si="41"/>
        <v>2.2704998375324057</v>
      </c>
      <c r="O334" s="8">
        <f t="shared" si="41"/>
        <v>2.272771472998368</v>
      </c>
      <c r="P334" s="8">
        <f t="shared" si="41"/>
        <v>2.275045381235993</v>
      </c>
      <c r="Q334" s="8">
        <f t="shared" si="41"/>
        <v>2.2773215645191884</v>
      </c>
      <c r="R334" s="8">
        <f t="shared" si="41"/>
        <v>2.2796000251241386</v>
      </c>
      <c r="S334" s="8">
        <f t="shared" si="41"/>
        <v>2.2818807653293036</v>
      </c>
      <c r="T334" s="8">
        <f t="shared" si="41"/>
        <v>2.284163787415424</v>
      </c>
      <c r="U334" s="8">
        <f t="shared" si="41"/>
        <v>2.286449093665522</v>
      </c>
      <c r="V334" s="8">
        <f t="shared" si="41"/>
        <v>2.288736686364905</v>
      </c>
      <c r="W334" s="8">
        <f t="shared" si="41"/>
        <v>2.2910265678011648</v>
      </c>
    </row>
    <row r="335" spans="1:23" ht="12.75">
      <c r="A335" s="21">
        <v>0.33</v>
      </c>
      <c r="B335" s="8">
        <f aca="true" t="shared" si="42" ref="B335:K351">EXP($A335+B$301)</f>
        <v>1.3909681284637803</v>
      </c>
      <c r="C335" s="8">
        <f t="shared" si="42"/>
        <v>1.3923597923081943</v>
      </c>
      <c r="D335" s="8">
        <f t="shared" si="42"/>
        <v>1.3937528485125166</v>
      </c>
      <c r="E335" s="8">
        <f t="shared" si="42"/>
        <v>1.3951472984698037</v>
      </c>
      <c r="F335" s="8">
        <f t="shared" si="42"/>
        <v>1.3965431435745055</v>
      </c>
      <c r="G335" s="8">
        <f t="shared" si="42"/>
        <v>1.397940385222467</v>
      </c>
      <c r="H335" s="8">
        <f t="shared" si="42"/>
        <v>1.3993390248109305</v>
      </c>
      <c r="I335" s="8">
        <f t="shared" si="42"/>
        <v>1.4007390637385353</v>
      </c>
      <c r="J335" s="8">
        <f t="shared" si="42"/>
        <v>1.4021405034053207</v>
      </c>
      <c r="K335" s="8">
        <f t="shared" si="42"/>
        <v>1.403543345212726</v>
      </c>
      <c r="L335" s="10"/>
      <c r="M335" s="21">
        <v>0.83</v>
      </c>
      <c r="N335" s="8">
        <f aca="true" t="shared" si="43" ref="N335:W351">EXP($M335+N$301)</f>
        <v>2.293318740264183</v>
      </c>
      <c r="O335" s="8">
        <f t="shared" si="43"/>
        <v>2.2956132060461325</v>
      </c>
      <c r="P335" s="8">
        <f t="shared" si="43"/>
        <v>2.2979099674414796</v>
      </c>
      <c r="Q335" s="8">
        <f t="shared" si="43"/>
        <v>2.3002090267469857</v>
      </c>
      <c r="R335" s="8">
        <f t="shared" si="43"/>
        <v>2.30251038626171</v>
      </c>
      <c r="S335" s="8">
        <f t="shared" si="43"/>
        <v>2.3048140482870125</v>
      </c>
      <c r="T335" s="8">
        <f t="shared" si="43"/>
        <v>2.3071200151265554</v>
      </c>
      <c r="U335" s="8">
        <f t="shared" si="43"/>
        <v>2.3094282890863056</v>
      </c>
      <c r="V335" s="8">
        <f t="shared" si="43"/>
        <v>2.311738872474537</v>
      </c>
      <c r="W335" s="8">
        <f t="shared" si="43"/>
        <v>2.314051767601834</v>
      </c>
    </row>
    <row r="336" spans="1:23" ht="12.75">
      <c r="A336" s="22">
        <v>0.34</v>
      </c>
      <c r="B336" s="8">
        <f t="shared" si="42"/>
        <v>1.404947590563594</v>
      </c>
      <c r="C336" s="8">
        <f t="shared" si="42"/>
        <v>1.406353240862169</v>
      </c>
      <c r="D336" s="8">
        <f t="shared" si="42"/>
        <v>1.4077602975141026</v>
      </c>
      <c r="E336" s="8">
        <f t="shared" si="42"/>
        <v>1.4091687619264508</v>
      </c>
      <c r="F336" s="8">
        <f t="shared" si="42"/>
        <v>1.4105786355076786</v>
      </c>
      <c r="G336" s="8">
        <f t="shared" si="42"/>
        <v>1.411989919667659</v>
      </c>
      <c r="H336" s="8">
        <f t="shared" si="42"/>
        <v>1.4134026158176771</v>
      </c>
      <c r="I336" s="8">
        <f t="shared" si="42"/>
        <v>1.4148167253704287</v>
      </c>
      <c r="J336" s="8">
        <f t="shared" si="42"/>
        <v>1.4162322497400237</v>
      </c>
      <c r="K336" s="8">
        <f t="shared" si="42"/>
        <v>1.417649190341986</v>
      </c>
      <c r="L336" s="10"/>
      <c r="M336" s="22">
        <v>0.84</v>
      </c>
      <c r="N336" s="8">
        <f t="shared" si="43"/>
        <v>2.3163669767810915</v>
      </c>
      <c r="O336" s="8">
        <f t="shared" si="43"/>
        <v>2.318684502327519</v>
      </c>
      <c r="P336" s="8">
        <f t="shared" si="43"/>
        <v>2.3210043465586416</v>
      </c>
      <c r="Q336" s="8">
        <f t="shared" si="43"/>
        <v>2.3233265117943045</v>
      </c>
      <c r="R336" s="8">
        <f t="shared" si="43"/>
        <v>2.325651000356672</v>
      </c>
      <c r="S336" s="8">
        <f t="shared" si="43"/>
        <v>2.3279778145702346</v>
      </c>
      <c r="T336" s="8">
        <f t="shared" si="43"/>
        <v>2.3303069567618055</v>
      </c>
      <c r="U336" s="8">
        <f t="shared" si="43"/>
        <v>2.3326384292605273</v>
      </c>
      <c r="V336" s="8">
        <f t="shared" si="43"/>
        <v>2.3349722343978727</v>
      </c>
      <c r="W336" s="8">
        <f t="shared" si="43"/>
        <v>2.3373083745076473</v>
      </c>
    </row>
    <row r="337" spans="1:23" ht="12.75">
      <c r="A337" s="22">
        <v>0.35</v>
      </c>
      <c r="B337" s="8">
        <f t="shared" si="42"/>
        <v>1.4190675485932571</v>
      </c>
      <c r="C337" s="8">
        <f t="shared" si="42"/>
        <v>1.420487325912195</v>
      </c>
      <c r="D337" s="8">
        <f t="shared" si="42"/>
        <v>1.4219085237185773</v>
      </c>
      <c r="E337" s="8">
        <f t="shared" si="42"/>
        <v>1.423331143433602</v>
      </c>
      <c r="F337" s="8">
        <f t="shared" si="42"/>
        <v>1.4247551864798884</v>
      </c>
      <c r="G337" s="8">
        <f t="shared" si="42"/>
        <v>1.42618065428148</v>
      </c>
      <c r="H337" s="8">
        <f t="shared" si="42"/>
        <v>1.4276075482638448</v>
      </c>
      <c r="I337" s="8">
        <f t="shared" si="42"/>
        <v>1.429035869853877</v>
      </c>
      <c r="J337" s="8">
        <f t="shared" si="42"/>
        <v>1.430465620479898</v>
      </c>
      <c r="K337" s="8">
        <f t="shared" si="42"/>
        <v>1.4318968015716587</v>
      </c>
      <c r="L337" s="10"/>
      <c r="M337" s="21">
        <v>0.85</v>
      </c>
      <c r="N337" s="8">
        <f t="shared" si="43"/>
        <v>2.339646851925991</v>
      </c>
      <c r="O337" s="8">
        <f t="shared" si="43"/>
        <v>2.3419876689913814</v>
      </c>
      <c r="P337" s="8">
        <f t="shared" si="43"/>
        <v>2.344330828044636</v>
      </c>
      <c r="Q337" s="8">
        <f t="shared" si="43"/>
        <v>2.3466763314289145</v>
      </c>
      <c r="R337" s="8">
        <f t="shared" si="43"/>
        <v>2.3490241814897197</v>
      </c>
      <c r="S337" s="8">
        <f t="shared" si="43"/>
        <v>2.351374380574902</v>
      </c>
      <c r="T337" s="8">
        <f t="shared" si="43"/>
        <v>2.353726931034661</v>
      </c>
      <c r="U337" s="8">
        <f t="shared" si="43"/>
        <v>2.356081835221547</v>
      </c>
      <c r="V337" s="8">
        <f t="shared" si="43"/>
        <v>2.3584390954904646</v>
      </c>
      <c r="W337" s="8">
        <f t="shared" si="43"/>
        <v>2.3607987141986744</v>
      </c>
    </row>
    <row r="338" spans="1:23" ht="12.75">
      <c r="A338" s="21">
        <v>0.36</v>
      </c>
      <c r="B338" s="8">
        <f t="shared" si="42"/>
        <v>1.4333294145603404</v>
      </c>
      <c r="C338" s="8">
        <f t="shared" si="42"/>
        <v>1.4347634608785558</v>
      </c>
      <c r="D338" s="8">
        <f t="shared" si="42"/>
        <v>1.4361989419603518</v>
      </c>
      <c r="E338" s="8">
        <f t="shared" si="42"/>
        <v>1.4376358592412095</v>
      </c>
      <c r="F338" s="8">
        <f t="shared" si="42"/>
        <v>1.4390742141580461</v>
      </c>
      <c r="G338" s="8">
        <f t="shared" si="42"/>
        <v>1.4405140081492172</v>
      </c>
      <c r="H338" s="8">
        <f t="shared" si="42"/>
        <v>1.4419552426545161</v>
      </c>
      <c r="I338" s="8">
        <f t="shared" si="42"/>
        <v>1.443397919115178</v>
      </c>
      <c r="J338" s="8">
        <f t="shared" si="42"/>
        <v>1.4448420389738792</v>
      </c>
      <c r="K338" s="8">
        <f t="shared" si="42"/>
        <v>1.4462876036747399</v>
      </c>
      <c r="L338" s="10"/>
      <c r="M338" s="21">
        <v>0.86</v>
      </c>
      <c r="N338" s="8">
        <f t="shared" si="43"/>
        <v>2.3631606937057947</v>
      </c>
      <c r="O338" s="8">
        <f t="shared" si="43"/>
        <v>2.365525036373806</v>
      </c>
      <c r="P338" s="8">
        <f t="shared" si="43"/>
        <v>2.367891744567051</v>
      </c>
      <c r="Q338" s="8">
        <f t="shared" si="43"/>
        <v>2.3702608206522378</v>
      </c>
      <c r="R338" s="8">
        <f t="shared" si="43"/>
        <v>2.3726322669984423</v>
      </c>
      <c r="S338" s="8">
        <f t="shared" si="43"/>
        <v>2.375006085977112</v>
      </c>
      <c r="T338" s="8">
        <f t="shared" si="43"/>
        <v>2.3773822799620654</v>
      </c>
      <c r="U338" s="8">
        <f t="shared" si="43"/>
        <v>2.3797608513294968</v>
      </c>
      <c r="V338" s="8">
        <f t="shared" si="43"/>
        <v>2.382141802457978</v>
      </c>
      <c r="W338" s="8">
        <f t="shared" si="43"/>
        <v>2.38452513572846</v>
      </c>
    </row>
    <row r="339" spans="1:23" ht="12.75">
      <c r="A339" s="22">
        <v>0.37</v>
      </c>
      <c r="B339" s="8">
        <f t="shared" si="42"/>
        <v>1.4477346146633243</v>
      </c>
      <c r="C339" s="8">
        <f t="shared" si="42"/>
        <v>1.4491830733866444</v>
      </c>
      <c r="D339" s="8">
        <f t="shared" si="42"/>
        <v>1.4506329812931589</v>
      </c>
      <c r="E339" s="8">
        <f t="shared" si="42"/>
        <v>1.4520843398327752</v>
      </c>
      <c r="F339" s="8">
        <f t="shared" si="42"/>
        <v>1.4535371504568526</v>
      </c>
      <c r="G339" s="8">
        <f t="shared" si="42"/>
        <v>1.4549914146182013</v>
      </c>
      <c r="H339" s="8">
        <f t="shared" si="42"/>
        <v>1.456447133771086</v>
      </c>
      <c r="I339" s="8">
        <f t="shared" si="42"/>
        <v>1.457904309371226</v>
      </c>
      <c r="J339" s="8">
        <f t="shared" si="42"/>
        <v>1.4593629428757966</v>
      </c>
      <c r="K339" s="8">
        <f t="shared" si="42"/>
        <v>1.4608230357434318</v>
      </c>
      <c r="L339" s="10"/>
      <c r="M339" s="22">
        <v>0.87</v>
      </c>
      <c r="N339" s="8">
        <f t="shared" si="43"/>
        <v>2.3869108535242765</v>
      </c>
      <c r="O339" s="8">
        <f t="shared" si="43"/>
        <v>2.3892989582311457</v>
      </c>
      <c r="P339" s="8">
        <f t="shared" si="43"/>
        <v>2.391689452237172</v>
      </c>
      <c r="Q339" s="8">
        <f t="shared" si="43"/>
        <v>2.3940823379328497</v>
      </c>
      <c r="R339" s="8">
        <f t="shared" si="43"/>
        <v>2.3964776177110654</v>
      </c>
      <c r="S339" s="8">
        <f t="shared" si="43"/>
        <v>2.398875293967098</v>
      </c>
      <c r="T339" s="8">
        <f t="shared" si="43"/>
        <v>2.4012753690986246</v>
      </c>
      <c r="U339" s="8">
        <f t="shared" si="43"/>
        <v>2.40367784550572</v>
      </c>
      <c r="V339" s="8">
        <f t="shared" si="43"/>
        <v>2.406082725590862</v>
      </c>
      <c r="W339" s="8">
        <f t="shared" si="43"/>
        <v>2.40849001175893</v>
      </c>
    </row>
    <row r="340" spans="1:23" ht="12.75">
      <c r="A340" s="22">
        <v>0.38</v>
      </c>
      <c r="B340" s="8">
        <f t="shared" si="42"/>
        <v>1.4622845894342245</v>
      </c>
      <c r="C340" s="8">
        <f t="shared" si="42"/>
        <v>1.4637476054097287</v>
      </c>
      <c r="D340" s="8">
        <f t="shared" si="42"/>
        <v>1.46521208513296</v>
      </c>
      <c r="E340" s="8">
        <f t="shared" si="42"/>
        <v>1.4666780300683984</v>
      </c>
      <c r="F340" s="8">
        <f t="shared" si="42"/>
        <v>1.4681454416819895</v>
      </c>
      <c r="G340" s="8">
        <f t="shared" si="42"/>
        <v>1.4696143214411443</v>
      </c>
      <c r="H340" s="8">
        <f t="shared" si="42"/>
        <v>1.4710846708147431</v>
      </c>
      <c r="I340" s="8">
        <f t="shared" si="42"/>
        <v>1.4725564912731355</v>
      </c>
      <c r="J340" s="8">
        <f t="shared" si="42"/>
        <v>1.4740297842881418</v>
      </c>
      <c r="K340" s="8">
        <f t="shared" si="42"/>
        <v>1.4755045513330551</v>
      </c>
      <c r="L340" s="10"/>
      <c r="M340" s="21">
        <v>0.88</v>
      </c>
      <c r="N340" s="8">
        <f t="shared" si="43"/>
        <v>2.4108997064172097</v>
      </c>
      <c r="O340" s="8">
        <f t="shared" si="43"/>
        <v>2.4133118119753973</v>
      </c>
      <c r="P340" s="8">
        <f t="shared" si="43"/>
        <v>2.415726330845598</v>
      </c>
      <c r="Q340" s="8">
        <f t="shared" si="43"/>
        <v>2.418143265442331</v>
      </c>
      <c r="R340" s="8">
        <f t="shared" si="43"/>
        <v>2.4205626181825304</v>
      </c>
      <c r="S340" s="8">
        <f t="shared" si="43"/>
        <v>2.4229843914855502</v>
      </c>
      <c r="T340" s="8">
        <f t="shared" si="43"/>
        <v>2.425408587773163</v>
      </c>
      <c r="U340" s="8">
        <f t="shared" si="43"/>
        <v>2.427835209469566</v>
      </c>
      <c r="V340" s="8">
        <f t="shared" si="43"/>
        <v>2.4302642590013805</v>
      </c>
      <c r="W340" s="8">
        <f t="shared" si="43"/>
        <v>2.4326957387976567</v>
      </c>
    </row>
    <row r="341" spans="1:23" ht="12.75">
      <c r="A341" s="21">
        <v>0.39</v>
      </c>
      <c r="B341" s="8">
        <f t="shared" si="42"/>
        <v>1.4769807938826427</v>
      </c>
      <c r="C341" s="8">
        <f t="shared" si="42"/>
        <v>1.4784585134131474</v>
      </c>
      <c r="D341" s="8">
        <f t="shared" si="42"/>
        <v>1.4799377114022885</v>
      </c>
      <c r="E341" s="8">
        <f t="shared" si="42"/>
        <v>1.4814183893292645</v>
      </c>
      <c r="F341" s="8">
        <f t="shared" si="42"/>
        <v>1.482900548674753</v>
      </c>
      <c r="G341" s="8">
        <f t="shared" si="42"/>
        <v>1.4843841909209141</v>
      </c>
      <c r="H341" s="8">
        <f t="shared" si="42"/>
        <v>1.4858693175513897</v>
      </c>
      <c r="I341" s="8">
        <f t="shared" si="42"/>
        <v>1.4873559300513066</v>
      </c>
      <c r="J341" s="8">
        <f t="shared" si="42"/>
        <v>1.4888440299072776</v>
      </c>
      <c r="K341" s="8">
        <f t="shared" si="42"/>
        <v>1.4903336186074028</v>
      </c>
      <c r="L341" s="10"/>
      <c r="M341" s="21">
        <v>0.89</v>
      </c>
      <c r="N341" s="8">
        <f t="shared" si="43"/>
        <v>2.4351296512898744</v>
      </c>
      <c r="O341" s="8">
        <f t="shared" si="43"/>
        <v>2.4375659989119467</v>
      </c>
      <c r="P341" s="8">
        <f t="shared" si="43"/>
        <v>2.4400047841002204</v>
      </c>
      <c r="Q341" s="8">
        <f t="shared" si="43"/>
        <v>2.442446009293482</v>
      </c>
      <c r="R341" s="8">
        <f t="shared" si="43"/>
        <v>2.4448896769329562</v>
      </c>
      <c r="S341" s="8">
        <f t="shared" si="43"/>
        <v>2.447335789462311</v>
      </c>
      <c r="T341" s="8">
        <f t="shared" si="43"/>
        <v>2.4497843493276594</v>
      </c>
      <c r="U341" s="8">
        <f t="shared" si="43"/>
        <v>2.4522353589775614</v>
      </c>
      <c r="V341" s="8">
        <f t="shared" si="43"/>
        <v>2.4546888208630264</v>
      </c>
      <c r="W341" s="8">
        <f t="shared" si="43"/>
        <v>2.457144737437517</v>
      </c>
    </row>
    <row r="342" spans="1:23" ht="12.75">
      <c r="A342" s="22">
        <v>0.4</v>
      </c>
      <c r="B342" s="8">
        <f t="shared" si="42"/>
        <v>1.4918246976412703</v>
      </c>
      <c r="C342" s="8">
        <f t="shared" si="42"/>
        <v>1.49331726849996</v>
      </c>
      <c r="D342" s="8">
        <f t="shared" si="42"/>
        <v>1.4948113326760428</v>
      </c>
      <c r="E342" s="8">
        <f t="shared" si="42"/>
        <v>1.4963068916635827</v>
      </c>
      <c r="F342" s="8">
        <f t="shared" si="42"/>
        <v>1.4978039469581388</v>
      </c>
      <c r="G342" s="8">
        <f t="shared" si="42"/>
        <v>1.4993025000567668</v>
      </c>
      <c r="H342" s="8">
        <f t="shared" si="42"/>
        <v>1.50080255245802</v>
      </c>
      <c r="I342" s="8">
        <f t="shared" si="42"/>
        <v>1.5023041056619506</v>
      </c>
      <c r="J342" s="8">
        <f t="shared" si="42"/>
        <v>1.503807161170112</v>
      </c>
      <c r="K342" s="8">
        <f t="shared" si="42"/>
        <v>1.50531172048556</v>
      </c>
      <c r="L342" s="10"/>
      <c r="M342" s="22">
        <v>0.9</v>
      </c>
      <c r="N342" s="8">
        <f t="shared" si="43"/>
        <v>2.45960311115695</v>
      </c>
      <c r="O342" s="8">
        <f t="shared" si="43"/>
        <v>2.4620639444796986</v>
      </c>
      <c r="P342" s="8">
        <f t="shared" si="43"/>
        <v>2.464527239866597</v>
      </c>
      <c r="Q342" s="8">
        <f t="shared" si="43"/>
        <v>2.466992999780941</v>
      </c>
      <c r="R342" s="8">
        <f t="shared" si="43"/>
        <v>2.46946122668849</v>
      </c>
      <c r="S342" s="8">
        <f t="shared" si="43"/>
        <v>2.471931923057472</v>
      </c>
      <c r="T342" s="8">
        <f t="shared" si="43"/>
        <v>2.4744050913585824</v>
      </c>
      <c r="U342" s="8">
        <f t="shared" si="43"/>
        <v>2.4768807340649905</v>
      </c>
      <c r="V342" s="8">
        <f t="shared" si="43"/>
        <v>2.4793588536523394</v>
      </c>
      <c r="W342" s="8">
        <f t="shared" si="43"/>
        <v>2.481839452598748</v>
      </c>
    </row>
    <row r="343" spans="1:23" ht="12.75">
      <c r="A343" s="22">
        <v>0.41</v>
      </c>
      <c r="B343" s="8">
        <f t="shared" si="42"/>
        <v>1.5068177851128537</v>
      </c>
      <c r="C343" s="8">
        <f t="shared" si="42"/>
        <v>1.508325356558058</v>
      </c>
      <c r="D343" s="8">
        <f t="shared" si="42"/>
        <v>1.5098344363287448</v>
      </c>
      <c r="E343" s="8">
        <f t="shared" si="42"/>
        <v>1.5113450259339938</v>
      </c>
      <c r="F343" s="8">
        <f t="shared" si="42"/>
        <v>1.5128571268843944</v>
      </c>
      <c r="G343" s="8">
        <f t="shared" si="42"/>
        <v>1.5143707406920481</v>
      </c>
      <c r="H343" s="8">
        <f t="shared" si="42"/>
        <v>1.5158858688705688</v>
      </c>
      <c r="I343" s="8">
        <f t="shared" si="42"/>
        <v>1.5174025129350848</v>
      </c>
      <c r="J343" s="8">
        <f t="shared" si="42"/>
        <v>1.5189206744022399</v>
      </c>
      <c r="K343" s="8">
        <f t="shared" si="42"/>
        <v>1.5204403547901961</v>
      </c>
      <c r="L343" s="10"/>
      <c r="M343" s="21">
        <v>0.91</v>
      </c>
      <c r="N343" s="8">
        <f t="shared" si="43"/>
        <v>2.484322533384817</v>
      </c>
      <c r="O343" s="8">
        <f t="shared" si="43"/>
        <v>2.4868080984936256</v>
      </c>
      <c r="P343" s="8">
        <f t="shared" si="43"/>
        <v>2.4892961504107403</v>
      </c>
      <c r="Q343" s="8">
        <f t="shared" si="43"/>
        <v>2.4917866916242124</v>
      </c>
      <c r="R343" s="8">
        <f t="shared" si="43"/>
        <v>2.494279724624584</v>
      </c>
      <c r="S343" s="8">
        <f t="shared" si="43"/>
        <v>2.496775251904888</v>
      </c>
      <c r="T343" s="8">
        <f t="shared" si="43"/>
        <v>2.499273275960652</v>
      </c>
      <c r="U343" s="8">
        <f t="shared" si="43"/>
        <v>2.5017737992899005</v>
      </c>
      <c r="V343" s="8">
        <f t="shared" si="43"/>
        <v>2.504276824393157</v>
      </c>
      <c r="W343" s="8">
        <f t="shared" si="43"/>
        <v>2.506782353773446</v>
      </c>
    </row>
    <row r="344" spans="1:23" ht="12.75">
      <c r="A344" s="21">
        <v>0.42</v>
      </c>
      <c r="B344" s="8">
        <f t="shared" si="42"/>
        <v>1.5219615556186339</v>
      </c>
      <c r="C344" s="8">
        <f t="shared" si="42"/>
        <v>1.523484278408754</v>
      </c>
      <c r="D344" s="8">
        <f t="shared" si="42"/>
        <v>1.5250085246832794</v>
      </c>
      <c r="E344" s="8">
        <f t="shared" si="42"/>
        <v>1.5265342959664565</v>
      </c>
      <c r="F344" s="8">
        <f t="shared" si="42"/>
        <v>1.5280615937840571</v>
      </c>
      <c r="G344" s="8">
        <f t="shared" si="42"/>
        <v>1.5295904196633787</v>
      </c>
      <c r="H344" s="8">
        <f t="shared" si="42"/>
        <v>1.5311207751332474</v>
      </c>
      <c r="I344" s="8">
        <f t="shared" si="42"/>
        <v>1.5326526617240188</v>
      </c>
      <c r="J344" s="8">
        <f t="shared" si="42"/>
        <v>1.5341860809675798</v>
      </c>
      <c r="K344" s="8">
        <f t="shared" si="42"/>
        <v>1.5357210343973493</v>
      </c>
      <c r="L344" s="10"/>
      <c r="M344" s="21">
        <v>0.92</v>
      </c>
      <c r="N344" s="8">
        <f t="shared" si="43"/>
        <v>2.509290389936298</v>
      </c>
      <c r="O344" s="8">
        <f t="shared" si="43"/>
        <v>2.511800935389749</v>
      </c>
      <c r="P344" s="8">
        <f t="shared" si="43"/>
        <v>2.514313992644344</v>
      </c>
      <c r="Q344" s="8">
        <f t="shared" si="43"/>
        <v>2.516829564213142</v>
      </c>
      <c r="R344" s="8">
        <f t="shared" si="43"/>
        <v>2.519347652611714</v>
      </c>
      <c r="S344" s="8">
        <f t="shared" si="43"/>
        <v>2.521868260358148</v>
      </c>
      <c r="T344" s="8">
        <f t="shared" si="43"/>
        <v>2.524391389973053</v>
      </c>
      <c r="U344" s="8">
        <f t="shared" si="43"/>
        <v>2.5269170439795583</v>
      </c>
      <c r="V344" s="8">
        <f t="shared" si="43"/>
        <v>2.5294452249033177</v>
      </c>
      <c r="W344" s="8">
        <f t="shared" si="43"/>
        <v>2.5319759352725133</v>
      </c>
    </row>
    <row r="345" spans="1:23" ht="12.75">
      <c r="A345" s="22">
        <v>0.43</v>
      </c>
      <c r="B345" s="8">
        <f t="shared" si="42"/>
        <v>1.5372575235482815</v>
      </c>
      <c r="C345" s="8">
        <f t="shared" si="42"/>
        <v>1.538795549956865</v>
      </c>
      <c r="D345" s="8">
        <f t="shared" si="42"/>
        <v>1.540335115161127</v>
      </c>
      <c r="E345" s="8">
        <f t="shared" si="42"/>
        <v>1.5418762207006325</v>
      </c>
      <c r="F345" s="8">
        <f t="shared" si="42"/>
        <v>1.543418868116487</v>
      </c>
      <c r="G345" s="8">
        <f t="shared" si="42"/>
        <v>1.5449630589513383</v>
      </c>
      <c r="H345" s="8">
        <f t="shared" si="42"/>
        <v>1.5465087947493774</v>
      </c>
      <c r="I345" s="8">
        <f t="shared" si="42"/>
        <v>1.54805607705634</v>
      </c>
      <c r="J345" s="8">
        <f t="shared" si="42"/>
        <v>1.5496049074195088</v>
      </c>
      <c r="K345" s="8">
        <f t="shared" si="42"/>
        <v>1.5511552873877141</v>
      </c>
      <c r="L345" s="10"/>
      <c r="M345" s="22">
        <v>0.93</v>
      </c>
      <c r="N345" s="8">
        <f t="shared" si="43"/>
        <v>2.5345091776178545</v>
      </c>
      <c r="O345" s="8">
        <f t="shared" si="43"/>
        <v>2.5370449544725853</v>
      </c>
      <c r="P345" s="8">
        <f t="shared" si="43"/>
        <v>2.539583268372482</v>
      </c>
      <c r="Q345" s="8">
        <f t="shared" si="43"/>
        <v>2.542124121855858</v>
      </c>
      <c r="R345" s="8">
        <f t="shared" si="43"/>
        <v>2.544667517463568</v>
      </c>
      <c r="S345" s="8">
        <f t="shared" si="43"/>
        <v>2.5472134577390078</v>
      </c>
      <c r="T345" s="8">
        <f t="shared" si="43"/>
        <v>2.5497619452281173</v>
      </c>
      <c r="U345" s="8">
        <f t="shared" si="43"/>
        <v>2.5523129824793847</v>
      </c>
      <c r="V345" s="8">
        <f t="shared" si="43"/>
        <v>2.5548665720438475</v>
      </c>
      <c r="W345" s="8">
        <f t="shared" si="43"/>
        <v>2.5574227164750947</v>
      </c>
    </row>
    <row r="346" spans="1:23" ht="12.75">
      <c r="A346" s="22">
        <v>0.44</v>
      </c>
      <c r="B346" s="8">
        <f t="shared" si="42"/>
        <v>1.5527072185113362</v>
      </c>
      <c r="C346" s="8">
        <f t="shared" si="42"/>
        <v>1.5542607023423058</v>
      </c>
      <c r="D346" s="8">
        <f t="shared" si="42"/>
        <v>1.5558157404341075</v>
      </c>
      <c r="E346" s="8">
        <f t="shared" si="42"/>
        <v>1.5573723343417794</v>
      </c>
      <c r="F346" s="8">
        <f t="shared" si="42"/>
        <v>1.5589304856219153</v>
      </c>
      <c r="G346" s="8">
        <f t="shared" si="42"/>
        <v>1.5604901958326667</v>
      </c>
      <c r="H346" s="8">
        <f t="shared" si="42"/>
        <v>1.5620514665337442</v>
      </c>
      <c r="I346" s="8">
        <f t="shared" si="42"/>
        <v>1.5636142992864182</v>
      </c>
      <c r="J346" s="8">
        <f t="shared" si="42"/>
        <v>1.5651786956535216</v>
      </c>
      <c r="K346" s="8">
        <f t="shared" si="42"/>
        <v>1.5667446571994512</v>
      </c>
      <c r="L346" s="10"/>
      <c r="M346" s="21">
        <v>0.94</v>
      </c>
      <c r="N346" s="8">
        <f t="shared" si="43"/>
        <v>2.5599814183292713</v>
      </c>
      <c r="O346" s="8">
        <f t="shared" si="43"/>
        <v>2.5625426801650804</v>
      </c>
      <c r="P346" s="8">
        <f t="shared" si="43"/>
        <v>2.5651065045437824</v>
      </c>
      <c r="Q346" s="8">
        <f t="shared" si="43"/>
        <v>2.567672894029203</v>
      </c>
      <c r="R346" s="8">
        <f t="shared" si="43"/>
        <v>2.570241851187732</v>
      </c>
      <c r="S346" s="8">
        <f t="shared" si="43"/>
        <v>2.572813378588326</v>
      </c>
      <c r="T346" s="8">
        <f t="shared" si="43"/>
        <v>2.5753874788025133</v>
      </c>
      <c r="U346" s="8">
        <f t="shared" si="43"/>
        <v>2.577964154404394</v>
      </c>
      <c r="V346" s="8">
        <f t="shared" si="43"/>
        <v>2.5805434079706435</v>
      </c>
      <c r="W346" s="8">
        <f t="shared" si="43"/>
        <v>2.583125242080516</v>
      </c>
    </row>
    <row r="347" spans="1:23" ht="12.75">
      <c r="A347" s="21">
        <v>0.45</v>
      </c>
      <c r="B347" s="8">
        <f t="shared" si="42"/>
        <v>1.568312185490169</v>
      </c>
      <c r="C347" s="8">
        <f t="shared" si="42"/>
        <v>1.5698812820932024</v>
      </c>
      <c r="D347" s="8">
        <f t="shared" si="42"/>
        <v>1.571451948577649</v>
      </c>
      <c r="E347" s="8">
        <f t="shared" si="42"/>
        <v>1.573024186514175</v>
      </c>
      <c r="F347" s="8">
        <f t="shared" si="42"/>
        <v>1.5745979974750188</v>
      </c>
      <c r="G347" s="8">
        <f t="shared" si="42"/>
        <v>1.5761733830339912</v>
      </c>
      <c r="H347" s="8">
        <f t="shared" si="42"/>
        <v>1.5777503447664778</v>
      </c>
      <c r="I347" s="8">
        <f t="shared" si="42"/>
        <v>1.5793288842494408</v>
      </c>
      <c r="J347" s="8">
        <f t="shared" si="42"/>
        <v>1.58090900306142</v>
      </c>
      <c r="K347" s="8">
        <f t="shared" si="42"/>
        <v>1.5824907027825335</v>
      </c>
      <c r="M347" s="21">
        <v>0.95</v>
      </c>
      <c r="N347" s="8">
        <f t="shared" si="43"/>
        <v>2.585709659315846</v>
      </c>
      <c r="O347" s="8">
        <f t="shared" si="43"/>
        <v>2.588296662261051</v>
      </c>
      <c r="P347" s="8">
        <f t="shared" si="43"/>
        <v>2.590886253503134</v>
      </c>
      <c r="Q347" s="8">
        <f t="shared" si="43"/>
        <v>2.593478435631686</v>
      </c>
      <c r="R347" s="8">
        <f t="shared" si="43"/>
        <v>2.59607321123889</v>
      </c>
      <c r="S347" s="8">
        <f t="shared" si="43"/>
        <v>2.598670582919522</v>
      </c>
      <c r="T347" s="8">
        <f t="shared" si="43"/>
        <v>2.6012705532709526</v>
      </c>
      <c r="U347" s="8">
        <f t="shared" si="43"/>
        <v>2.6038731248931537</v>
      </c>
      <c r="V347" s="8">
        <f t="shared" si="43"/>
        <v>2.606478300388697</v>
      </c>
      <c r="W347" s="8">
        <f t="shared" si="43"/>
        <v>2.609086082362757</v>
      </c>
    </row>
    <row r="348" spans="1:23" ht="12.75">
      <c r="A348" s="22">
        <v>0.46</v>
      </c>
      <c r="B348" s="8">
        <f t="shared" si="42"/>
        <v>1.5840739849944818</v>
      </c>
      <c r="C348" s="8">
        <f t="shared" si="42"/>
        <v>1.5856588512805472</v>
      </c>
      <c r="D348" s="8">
        <f t="shared" si="42"/>
        <v>1.587245303225596</v>
      </c>
      <c r="E348" s="8">
        <f t="shared" si="42"/>
        <v>1.58883334241608</v>
      </c>
      <c r="F348" s="8">
        <f t="shared" si="42"/>
        <v>1.5904229704400392</v>
      </c>
      <c r="G348" s="8">
        <f t="shared" si="42"/>
        <v>1.5920141888871011</v>
      </c>
      <c r="H348" s="8">
        <f t="shared" si="42"/>
        <v>1.5936069993484847</v>
      </c>
      <c r="I348" s="8">
        <f t="shared" si="42"/>
        <v>1.5952014034170006</v>
      </c>
      <c r="J348" s="8">
        <f t="shared" si="42"/>
        <v>1.5967974026870526</v>
      </c>
      <c r="K348" s="8">
        <f t="shared" si="42"/>
        <v>1.5983949987546406</v>
      </c>
      <c r="M348" s="22">
        <v>0.96</v>
      </c>
      <c r="N348" s="8">
        <f t="shared" si="43"/>
        <v>2.611696473423118</v>
      </c>
      <c r="O348" s="8">
        <f t="shared" si="43"/>
        <v>2.6143094761801695</v>
      </c>
      <c r="P348" s="8">
        <f t="shared" si="43"/>
        <v>2.6169250932469144</v>
      </c>
      <c r="Q348" s="8">
        <f t="shared" si="43"/>
        <v>2.619543327238971</v>
      </c>
      <c r="R348" s="8">
        <f t="shared" si="43"/>
        <v>2.6221641807745737</v>
      </c>
      <c r="S348" s="8">
        <f t="shared" si="43"/>
        <v>2.624787656474575</v>
      </c>
      <c r="T348" s="8">
        <f t="shared" si="43"/>
        <v>2.627413756962452</v>
      </c>
      <c r="U348" s="8">
        <f t="shared" si="43"/>
        <v>2.6300424848643047</v>
      </c>
      <c r="V348" s="8">
        <f t="shared" si="43"/>
        <v>2.6326738428088614</v>
      </c>
      <c r="W348" s="8">
        <f t="shared" si="43"/>
        <v>2.6353078334274804</v>
      </c>
    </row>
    <row r="349" spans="1:23" ht="12.75">
      <c r="A349" s="22">
        <v>0.47</v>
      </c>
      <c r="B349" s="8">
        <f t="shared" si="42"/>
        <v>1.59999419321736</v>
      </c>
      <c r="C349" s="8">
        <f t="shared" si="42"/>
        <v>1.6015949876744067</v>
      </c>
      <c r="D349" s="8">
        <f t="shared" si="42"/>
        <v>1.6031973837265738</v>
      </c>
      <c r="E349" s="8">
        <f t="shared" si="42"/>
        <v>1.6048013829762589</v>
      </c>
      <c r="F349" s="8">
        <f t="shared" si="42"/>
        <v>1.6064069870274604</v>
      </c>
      <c r="G349" s="8">
        <f t="shared" si="42"/>
        <v>1.6080141974857827</v>
      </c>
      <c r="H349" s="8">
        <f t="shared" si="42"/>
        <v>1.6096230159584366</v>
      </c>
      <c r="I349" s="8">
        <f t="shared" si="42"/>
        <v>1.6112334440542408</v>
      </c>
      <c r="J349" s="8">
        <f t="shared" si="42"/>
        <v>1.612845483383623</v>
      </c>
      <c r="K349" s="8">
        <f t="shared" si="42"/>
        <v>1.614459135558623</v>
      </c>
      <c r="M349" s="21">
        <v>0.97</v>
      </c>
      <c r="N349" s="8">
        <f t="shared" si="43"/>
        <v>2.6379444593541526</v>
      </c>
      <c r="O349" s="8">
        <f t="shared" si="43"/>
        <v>2.640583723225504</v>
      </c>
      <c r="P349" s="8">
        <f t="shared" si="43"/>
        <v>2.643225627680798</v>
      </c>
      <c r="Q349" s="8">
        <f t="shared" si="43"/>
        <v>2.6458701753619405</v>
      </c>
      <c r="R349" s="8">
        <f t="shared" si="43"/>
        <v>2.648517368913479</v>
      </c>
      <c r="S349" s="8">
        <f t="shared" si="43"/>
        <v>2.6511672109826065</v>
      </c>
      <c r="T349" s="8">
        <f t="shared" si="43"/>
        <v>2.6538197042191665</v>
      </c>
      <c r="U349" s="8">
        <f t="shared" si="43"/>
        <v>2.656474851275652</v>
      </c>
      <c r="V349" s="8">
        <f t="shared" si="43"/>
        <v>2.6591326548072094</v>
      </c>
      <c r="W349" s="8">
        <f t="shared" si="43"/>
        <v>2.661793117471644</v>
      </c>
    </row>
    <row r="350" spans="1:23" ht="12.75">
      <c r="A350" s="21">
        <v>0.48</v>
      </c>
      <c r="B350" s="8">
        <f t="shared" si="42"/>
        <v>1.6160744021928934</v>
      </c>
      <c r="C350" s="8">
        <f t="shared" si="42"/>
        <v>1.6176912849017004</v>
      </c>
      <c r="D350" s="8">
        <f t="shared" si="42"/>
        <v>1.6193097853019272</v>
      </c>
      <c r="E350" s="8">
        <f t="shared" si="42"/>
        <v>1.6209299050120742</v>
      </c>
      <c r="F350" s="8">
        <f t="shared" si="42"/>
        <v>1.6225516456522615</v>
      </c>
      <c r="G350" s="8">
        <f t="shared" si="42"/>
        <v>1.6241750088442295</v>
      </c>
      <c r="H350" s="8">
        <f t="shared" si="42"/>
        <v>1.6257999962113414</v>
      </c>
      <c r="I350" s="8">
        <f t="shared" si="42"/>
        <v>1.6274266093785854</v>
      </c>
      <c r="J350" s="8">
        <f t="shared" si="42"/>
        <v>1.629054849972574</v>
      </c>
      <c r="K350" s="8">
        <f t="shared" si="42"/>
        <v>1.6306847196215488</v>
      </c>
      <c r="M350" s="21">
        <v>0.98</v>
      </c>
      <c r="N350" s="8">
        <f t="shared" si="43"/>
        <v>2.6644562419294173</v>
      </c>
      <c r="O350" s="8">
        <f t="shared" si="43"/>
        <v>2.6671220308436547</v>
      </c>
      <c r="P350" s="8">
        <f t="shared" si="43"/>
        <v>2.669790486880145</v>
      </c>
      <c r="Q350" s="8">
        <f t="shared" si="43"/>
        <v>2.672461612707345</v>
      </c>
      <c r="R350" s="8">
        <f t="shared" si="43"/>
        <v>2.6751354109963805</v>
      </c>
      <c r="S350" s="8">
        <f t="shared" si="43"/>
        <v>2.67781188442105</v>
      </c>
      <c r="T350" s="8">
        <f t="shared" si="43"/>
        <v>2.6804910356578264</v>
      </c>
      <c r="U350" s="8">
        <f t="shared" si="43"/>
        <v>2.6831728673858626</v>
      </c>
      <c r="V350" s="8">
        <f t="shared" si="43"/>
        <v>2.6858573822869896</v>
      </c>
      <c r="W350" s="8">
        <f t="shared" si="43"/>
        <v>2.688544583045722</v>
      </c>
    </row>
    <row r="351" spans="1:23" ht="12.75">
      <c r="A351" s="22">
        <v>0.49</v>
      </c>
      <c r="B351" s="8">
        <f t="shared" si="42"/>
        <v>1.632316219955379</v>
      </c>
      <c r="C351" s="8">
        <f t="shared" si="42"/>
        <v>1.633949352605565</v>
      </c>
      <c r="D351" s="8">
        <f t="shared" si="42"/>
        <v>1.63558411920524</v>
      </c>
      <c r="E351" s="8">
        <f t="shared" si="42"/>
        <v>1.6372205213891702</v>
      </c>
      <c r="F351" s="8">
        <f t="shared" si="42"/>
        <v>1.6388585607937585</v>
      </c>
      <c r="G351" s="8">
        <f t="shared" si="42"/>
        <v>1.640498239057044</v>
      </c>
      <c r="H351" s="8">
        <f t="shared" si="42"/>
        <v>1.6421395578187052</v>
      </c>
      <c r="I351" s="8">
        <f t="shared" si="42"/>
        <v>1.6437825187200612</v>
      </c>
      <c r="J351" s="8">
        <f t="shared" si="42"/>
        <v>1.645427123404073</v>
      </c>
      <c r="K351" s="8">
        <f t="shared" si="42"/>
        <v>1.647073373515345</v>
      </c>
      <c r="M351" s="22">
        <v>0.99</v>
      </c>
      <c r="N351" s="8">
        <f t="shared" si="43"/>
        <v>2.6912344723492625</v>
      </c>
      <c r="O351" s="8">
        <f t="shared" si="43"/>
        <v>2.6939270528874992</v>
      </c>
      <c r="P351" s="8">
        <f t="shared" si="43"/>
        <v>2.696622327353013</v>
      </c>
      <c r="Q351" s="8">
        <f t="shared" si="43"/>
        <v>2.6993202984410796</v>
      </c>
      <c r="R351" s="8">
        <f t="shared" si="43"/>
        <v>2.7020209688496686</v>
      </c>
      <c r="S351" s="8">
        <f t="shared" si="43"/>
        <v>2.704724341279452</v>
      </c>
      <c r="T351" s="8">
        <f t="shared" si="43"/>
        <v>2.7074304184338027</v>
      </c>
      <c r="U351" s="8">
        <f t="shared" si="43"/>
        <v>2.710139203018797</v>
      </c>
      <c r="V351" s="8">
        <f t="shared" si="43"/>
        <v>2.7128506977432196</v>
      </c>
      <c r="W351" s="8">
        <f t="shared" si="43"/>
        <v>2.715564905318567</v>
      </c>
    </row>
    <row r="354" spans="1:23" ht="15">
      <c r="A354" s="25" t="s">
        <v>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5" t="s">
        <v>11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3.5" thickBot="1">
      <c r="A357" s="16" t="s">
        <v>10</v>
      </c>
      <c r="B357" s="26">
        <v>0</v>
      </c>
      <c r="C357" s="27">
        <v>0.01</v>
      </c>
      <c r="D357" s="27">
        <v>0.02</v>
      </c>
      <c r="E357" s="27">
        <v>0.03</v>
      </c>
      <c r="F357" s="27">
        <v>0.04</v>
      </c>
      <c r="G357" s="27">
        <v>0.05</v>
      </c>
      <c r="H357" s="27">
        <v>0.06</v>
      </c>
      <c r="I357" s="27">
        <v>0.07</v>
      </c>
      <c r="J357" s="27">
        <v>0.08</v>
      </c>
      <c r="K357" s="27">
        <v>0.09</v>
      </c>
      <c r="L357" s="2"/>
      <c r="M357" s="43" t="s">
        <v>12</v>
      </c>
      <c r="N357" s="28" t="s">
        <v>13</v>
      </c>
      <c r="O357" s="29" t="s">
        <v>14</v>
      </c>
      <c r="P357" s="2"/>
      <c r="Q357" s="2"/>
      <c r="R357" s="2"/>
      <c r="S357" s="2"/>
      <c r="T357" s="2"/>
      <c r="U357" s="2"/>
      <c r="V357" s="2"/>
      <c r="W357" s="2"/>
    </row>
    <row r="358" spans="1:23" ht="13.5" thickTop="1">
      <c r="A358" s="30">
        <v>0</v>
      </c>
      <c r="B358" s="8">
        <f>1-NORMDIST($A358+B$357,0,1,TRUE)</f>
        <v>0.5000000002182792</v>
      </c>
      <c r="C358" s="9">
        <f aca="true" t="shared" si="44" ref="C358:K373">1-NORMDIST($A358+C$357,0,1,TRUE)</f>
        <v>0.49601062111143013</v>
      </c>
      <c r="D358" s="9">
        <f t="shared" si="44"/>
        <v>0.49202164615070154</v>
      </c>
      <c r="E358" s="9">
        <f t="shared" si="44"/>
        <v>0.488033473494744</v>
      </c>
      <c r="F358" s="9">
        <f t="shared" si="44"/>
        <v>0.48404650111405956</v>
      </c>
      <c r="G358" s="9">
        <f t="shared" si="44"/>
        <v>0.4800611266685566</v>
      </c>
      <c r="H358" s="9">
        <f t="shared" si="44"/>
        <v>0.4760777473854063</v>
      </c>
      <c r="I358" s="9">
        <f t="shared" si="44"/>
        <v>0.47209675993726274</v>
      </c>
      <c r="J358" s="9">
        <f t="shared" si="44"/>
        <v>0.4681185603208974</v>
      </c>
      <c r="K358" s="9">
        <f t="shared" si="44"/>
        <v>0.46414354373630395</v>
      </c>
      <c r="L358" s="31"/>
      <c r="M358" s="32">
        <v>0.5</v>
      </c>
      <c r="N358" s="33">
        <f>ABS(NORMSINV(M358))</f>
        <v>0</v>
      </c>
      <c r="O358" s="34">
        <f>ABS(NORMSINV(M358/2))</f>
        <v>0.6744903657818213</v>
      </c>
      <c r="P358" s="2"/>
      <c r="Q358" s="2"/>
      <c r="R358" s="2"/>
      <c r="S358" s="2"/>
      <c r="T358" s="2"/>
      <c r="U358" s="2"/>
      <c r="V358" s="2"/>
      <c r="W358" s="2"/>
    </row>
    <row r="359" spans="1:23" ht="12.75">
      <c r="A359" s="35">
        <v>0.1</v>
      </c>
      <c r="B359" s="12">
        <f aca="true" t="shared" si="45" ref="B359:K397">1-NORMDIST($A359+B$357,0,1,TRUE)</f>
        <v>0.4601721044663327</v>
      </c>
      <c r="C359" s="13">
        <f t="shared" si="44"/>
        <v>0.45620463575690606</v>
      </c>
      <c r="D359" s="13">
        <f t="shared" si="44"/>
        <v>0.4522415296978728</v>
      </c>
      <c r="E359" s="13">
        <f t="shared" si="44"/>
        <v>0.4482831771045521</v>
      </c>
      <c r="F359" s="13">
        <f t="shared" si="44"/>
        <v>0.4443299674000265</v>
      </c>
      <c r="G359" s="13">
        <f t="shared" si="44"/>
        <v>0.44038228849823424</v>
      </c>
      <c r="H359" s="13">
        <f t="shared" si="44"/>
        <v>0.436440526687915</v>
      </c>
      <c r="I359" s="13">
        <f t="shared" si="44"/>
        <v>0.4325050665174631</v>
      </c>
      <c r="J359" s="13">
        <f t="shared" si="44"/>
        <v>0.4285762906807409</v>
      </c>
      <c r="K359" s="13">
        <f t="shared" si="44"/>
        <v>0.42465457990390076</v>
      </c>
      <c r="L359" s="31"/>
      <c r="M359" s="32">
        <v>0.4</v>
      </c>
      <c r="N359" s="36">
        <f aca="true" t="shared" si="46" ref="N359:N369">ABS(NORMSINV(M359))</f>
        <v>0.25334657038911246</v>
      </c>
      <c r="O359" s="34">
        <f aca="true" t="shared" si="47" ref="O359:O369">ABS(NORMSINV(M359/2))</f>
        <v>0.841621385916369</v>
      </c>
      <c r="P359" s="2"/>
      <c r="Q359" s="2"/>
      <c r="R359" s="2"/>
      <c r="S359" s="2"/>
      <c r="T359" s="2"/>
      <c r="U359" s="2"/>
      <c r="V359" s="2"/>
      <c r="W359" s="2"/>
    </row>
    <row r="360" spans="1:23" ht="12.75">
      <c r="A360" s="35">
        <v>0.2</v>
      </c>
      <c r="B360" s="12">
        <f t="shared" si="45"/>
        <v>0.42074031283327273</v>
      </c>
      <c r="C360" s="13">
        <f t="shared" si="44"/>
        <v>0.41683386592436555</v>
      </c>
      <c r="D360" s="13">
        <f t="shared" si="44"/>
        <v>0.41293561333202766</v>
      </c>
      <c r="E360" s="13">
        <f t="shared" si="44"/>
        <v>0.4090459268018245</v>
      </c>
      <c r="F360" s="13">
        <f t="shared" si="44"/>
        <v>0.4051651755626774</v>
      </c>
      <c r="G360" s="13">
        <f t="shared" si="44"/>
        <v>0.4012937262208094</v>
      </c>
      <c r="H360" s="13">
        <f t="shared" si="44"/>
        <v>0.3974319426550501</v>
      </c>
      <c r="I360" s="13">
        <f t="shared" si="44"/>
        <v>0.3935801859135408</v>
      </c>
      <c r="J360" s="13">
        <f t="shared" si="44"/>
        <v>0.3897388141118917</v>
      </c>
      <c r="K360" s="13">
        <f t="shared" si="44"/>
        <v>0.3859081823328272</v>
      </c>
      <c r="L360" s="31"/>
      <c r="M360" s="32">
        <v>0.3</v>
      </c>
      <c r="N360" s="36">
        <f t="shared" si="46"/>
        <v>0.5244010026217438</v>
      </c>
      <c r="O360" s="34">
        <f t="shared" si="47"/>
        <v>1.0364328772993758</v>
      </c>
      <c r="P360" s="2"/>
      <c r="Q360" s="2"/>
      <c r="R360" s="2"/>
      <c r="S360" s="2"/>
      <c r="T360" s="2"/>
      <c r="U360" s="2"/>
      <c r="V360" s="2"/>
      <c r="W360" s="2"/>
    </row>
    <row r="361" spans="1:23" ht="12.75">
      <c r="A361" s="35">
        <v>0.3</v>
      </c>
      <c r="B361" s="12">
        <f t="shared" si="45"/>
        <v>0.38208864252736996</v>
      </c>
      <c r="C361" s="13">
        <f t="shared" si="44"/>
        <v>0.3782805434176042</v>
      </c>
      <c r="D361" s="13">
        <f t="shared" si="44"/>
        <v>0.37448423040105894</v>
      </c>
      <c r="E361" s="13">
        <f t="shared" si="44"/>
        <v>0.3707000454567504</v>
      </c>
      <c r="F361" s="13">
        <f t="shared" si="44"/>
        <v>0.36692832705292955</v>
      </c>
      <c r="G361" s="13">
        <f t="shared" si="44"/>
        <v>0.36316941005656467</v>
      </c>
      <c r="H361" s="13">
        <f t="shared" si="44"/>
        <v>0.3594236256446022</v>
      </c>
      <c r="I361" s="13">
        <f t="shared" si="44"/>
        <v>0.3556913012170415</v>
      </c>
      <c r="J361" s="13">
        <f t="shared" si="44"/>
        <v>0.3519727603118564</v>
      </c>
      <c r="K361" s="13">
        <f t="shared" si="44"/>
        <v>0.3482683225218002</v>
      </c>
      <c r="L361" s="31"/>
      <c r="M361" s="32">
        <v>0.2</v>
      </c>
      <c r="N361" s="36">
        <f t="shared" si="46"/>
        <v>0.841621385916369</v>
      </c>
      <c r="O361" s="34">
        <f t="shared" si="47"/>
        <v>1.2815507943741977</v>
      </c>
      <c r="P361" s="2"/>
      <c r="Q361" s="2"/>
      <c r="R361" s="2"/>
      <c r="S361" s="2"/>
      <c r="T361" s="2"/>
      <c r="U361" s="2"/>
      <c r="V361" s="2"/>
      <c r="W361" s="2"/>
    </row>
    <row r="362" spans="1:23" ht="12.75">
      <c r="A362" s="35">
        <v>0.4</v>
      </c>
      <c r="B362" s="12">
        <f t="shared" si="45"/>
        <v>0.34457830341312334</v>
      </c>
      <c r="C362" s="13">
        <f t="shared" si="44"/>
        <v>0.34090301444624194</v>
      </c>
      <c r="D362" s="13">
        <f t="shared" si="44"/>
        <v>0.3372427628983786</v>
      </c>
      <c r="E362" s="13">
        <f t="shared" si="44"/>
        <v>0.33359785178821244</v>
      </c>
      <c r="F362" s="13">
        <f t="shared" si="44"/>
        <v>0.329968579802564</v>
      </c>
      <c r="G362" s="13">
        <f t="shared" si="44"/>
        <v>0.32635524122513826</v>
      </c>
      <c r="H362" s="13">
        <f t="shared" si="44"/>
        <v>0.3227581258673562</v>
      </c>
      <c r="I362" s="13">
        <f t="shared" si="44"/>
        <v>0.31917751900129443</v>
      </c>
      <c r="J362" s="13">
        <f t="shared" si="44"/>
        <v>0.3156137012947612</v>
      </c>
      <c r="K362" s="13">
        <f t="shared" si="44"/>
        <v>0.31206694874852303</v>
      </c>
      <c r="L362" s="31"/>
      <c r="M362" s="32">
        <v>0.1</v>
      </c>
      <c r="N362" s="36">
        <f t="shared" si="46"/>
        <v>1.2815507943741977</v>
      </c>
      <c r="O362" s="34">
        <f t="shared" si="47"/>
        <v>1.6448530004709028</v>
      </c>
      <c r="P362" s="2"/>
      <c r="Q362" s="2"/>
      <c r="R362" s="2"/>
      <c r="S362" s="2"/>
      <c r="T362" s="2"/>
      <c r="U362" s="2"/>
      <c r="V362" s="2"/>
      <c r="W362" s="2"/>
    </row>
    <row r="363" spans="1:23" ht="12.75">
      <c r="A363" s="35">
        <v>0.5</v>
      </c>
      <c r="B363" s="12">
        <f t="shared" si="45"/>
        <v>0.30853753263570916</v>
      </c>
      <c r="C363" s="13">
        <f t="shared" si="44"/>
        <v>0.3050257194434063</v>
      </c>
      <c r="D363" s="13">
        <f t="shared" si="44"/>
        <v>0.3015317708164674</v>
      </c>
      <c r="E363" s="13">
        <f t="shared" si="44"/>
        <v>0.2980559435035439</v>
      </c>
      <c r="F363" s="13">
        <f t="shared" si="44"/>
        <v>0.2945984893053619</v>
      </c>
      <c r="G363" s="13">
        <f t="shared" si="44"/>
        <v>0.2911596550252512</v>
      </c>
      <c r="H363" s="13">
        <f t="shared" si="44"/>
        <v>0.28773968242194237</v>
      </c>
      <c r="I363" s="13">
        <f t="shared" si="44"/>
        <v>0.28433880816463963</v>
      </c>
      <c r="J363" s="13">
        <f t="shared" si="44"/>
        <v>0.2809572637903819</v>
      </c>
      <c r="K363" s="13">
        <f t="shared" si="44"/>
        <v>0.27759527566369624</v>
      </c>
      <c r="L363" s="31"/>
      <c r="M363" s="32">
        <v>0.05</v>
      </c>
      <c r="N363" s="36">
        <f t="shared" si="46"/>
        <v>1.6448530004709028</v>
      </c>
      <c r="O363" s="34">
        <f t="shared" si="47"/>
        <v>1.9599610823206604</v>
      </c>
      <c r="P363" s="2"/>
      <c r="Q363" s="2"/>
      <c r="R363" s="2"/>
      <c r="S363" s="2"/>
      <c r="T363" s="2"/>
      <c r="U363" s="2"/>
      <c r="V363" s="2"/>
      <c r="W363" s="2"/>
    </row>
    <row r="364" spans="1:23" ht="12.75">
      <c r="A364" s="35">
        <v>0.6</v>
      </c>
      <c r="B364" s="12">
        <f t="shared" si="45"/>
        <v>0.2742530649385524</v>
      </c>
      <c r="C364" s="13">
        <f t="shared" si="44"/>
        <v>0.27093084752262353</v>
      </c>
      <c r="D364" s="13">
        <f t="shared" si="44"/>
        <v>0.2676288340438562</v>
      </c>
      <c r="E364" s="13">
        <f t="shared" si="44"/>
        <v>0.26434722981934966</v>
      </c>
      <c r="F364" s="13">
        <f t="shared" si="44"/>
        <v>0.2610862348265526</v>
      </c>
      <c r="G364" s="13">
        <f t="shared" si="44"/>
        <v>0.257846043676766</v>
      </c>
      <c r="H364" s="13">
        <f t="shared" si="44"/>
        <v>0.25462684559096127</v>
      </c>
      <c r="I364" s="13">
        <f t="shared" si="44"/>
        <v>0.25142882437790337</v>
      </c>
      <c r="J364" s="13">
        <f t="shared" si="44"/>
        <v>0.24825215841457626</v>
      </c>
      <c r="K364" s="13">
        <f t="shared" si="44"/>
        <v>0.24509702062890748</v>
      </c>
      <c r="L364" s="31"/>
      <c r="M364" s="32">
        <v>0.02</v>
      </c>
      <c r="N364" s="36">
        <f t="shared" si="46"/>
        <v>2.0537481759674847</v>
      </c>
      <c r="O364" s="34">
        <f t="shared" si="47"/>
        <v>2.3263419279828668</v>
      </c>
      <c r="P364" s="2"/>
      <c r="Q364" s="2"/>
      <c r="R364" s="2"/>
      <c r="S364" s="2"/>
      <c r="T364" s="2"/>
      <c r="U364" s="2"/>
      <c r="V364" s="2"/>
      <c r="W364" s="2"/>
    </row>
    <row r="365" spans="1:23" ht="12.75">
      <c r="A365" s="35">
        <v>0.7</v>
      </c>
      <c r="B365" s="12">
        <f t="shared" si="45"/>
        <v>0.24196357848478045</v>
      </c>
      <c r="C365" s="13">
        <f t="shared" si="44"/>
        <v>0.23885199396933054</v>
      </c>
      <c r="D365" s="13">
        <f t="shared" si="44"/>
        <v>0.2357624235825122</v>
      </c>
      <c r="E365" s="13">
        <f t="shared" si="44"/>
        <v>0.23269501832892636</v>
      </c>
      <c r="F365" s="13">
        <f t="shared" si="44"/>
        <v>0.22964992371189852</v>
      </c>
      <c r="G365" s="13">
        <f t="shared" si="44"/>
        <v>0.2266272797297918</v>
      </c>
      <c r="H365" s="13">
        <f t="shared" si="44"/>
        <v>0.2236272208745399</v>
      </c>
      <c r="I365" s="13">
        <f t="shared" si="44"/>
        <v>0.22064987613238785</v>
      </c>
      <c r="J365" s="13">
        <f t="shared" si="44"/>
        <v>0.21769536898681774</v>
      </c>
      <c r="K365" s="13">
        <f t="shared" si="44"/>
        <v>0.2147638174236467</v>
      </c>
      <c r="L365" s="31"/>
      <c r="M365" s="32">
        <v>0.01</v>
      </c>
      <c r="N365" s="36">
        <f t="shared" si="46"/>
        <v>2.3263419279828668</v>
      </c>
      <c r="O365" s="34">
        <f t="shared" si="47"/>
        <v>2.5758345145732164</v>
      </c>
      <c r="P365" s="2"/>
      <c r="Q365" s="2"/>
      <c r="R365" s="2"/>
      <c r="S365" s="2"/>
      <c r="T365" s="2"/>
      <c r="U365" s="2"/>
      <c r="V365" s="2"/>
      <c r="W365" s="2"/>
    </row>
    <row r="366" spans="1:23" ht="12.75">
      <c r="A366" s="35">
        <v>0.8</v>
      </c>
      <c r="B366" s="12">
        <f t="shared" si="45"/>
        <v>0.21185533393827582</v>
      </c>
      <c r="C366" s="13">
        <f t="shared" si="44"/>
        <v>0.20897002554506772</v>
      </c>
      <c r="D366" s="13">
        <f t="shared" si="44"/>
        <v>0.2061079937888337</v>
      </c>
      <c r="E366" s="13">
        <f t="shared" si="44"/>
        <v>0.20326933475840903</v>
      </c>
      <c r="F366" s="13">
        <f t="shared" si="44"/>
        <v>0.20045413910228738</v>
      </c>
      <c r="G366" s="13">
        <f t="shared" si="44"/>
        <v>0.19766249204629616</v>
      </c>
      <c r="H366" s="13">
        <f t="shared" si="44"/>
        <v>0.19489447341328325</v>
      </c>
      <c r="I366" s="13">
        <f t="shared" si="44"/>
        <v>0.19215015764478816</v>
      </c>
      <c r="J366" s="13">
        <f t="shared" si="44"/>
        <v>0.18942961382467427</v>
      </c>
      <c r="K366" s="13">
        <f t="shared" si="44"/>
        <v>0.18673290570468626</v>
      </c>
      <c r="L366" s="31"/>
      <c r="M366" s="32">
        <v>0.005</v>
      </c>
      <c r="N366" s="36">
        <f t="shared" si="46"/>
        <v>2.5758345145732164</v>
      </c>
      <c r="O366" s="34">
        <f t="shared" si="47"/>
        <v>2.8070644475519657</v>
      </c>
      <c r="P366" s="2"/>
      <c r="Q366" s="2"/>
      <c r="R366" s="2"/>
      <c r="S366" s="2"/>
      <c r="T366" s="2"/>
      <c r="U366" s="2"/>
      <c r="V366" s="2"/>
      <c r="W366" s="2"/>
    </row>
    <row r="367" spans="1:23" ht="12.75">
      <c r="A367" s="35">
        <v>0.9</v>
      </c>
      <c r="B367" s="12">
        <f t="shared" si="45"/>
        <v>0.18406009173191273</v>
      </c>
      <c r="C367" s="13">
        <f t="shared" si="44"/>
        <v>0.1814112250781148</v>
      </c>
      <c r="D367" s="13">
        <f t="shared" si="44"/>
        <v>0.1787863536708948</v>
      </c>
      <c r="E367" s="13">
        <f t="shared" si="44"/>
        <v>0.17618552022667255</v>
      </c>
      <c r="F367" s="13">
        <f t="shared" si="44"/>
        <v>0.17360876228543431</v>
      </c>
      <c r="G367" s="13">
        <f t="shared" si="44"/>
        <v>0.1710561122472235</v>
      </c>
      <c r="H367" s="13">
        <f t="shared" si="44"/>
        <v>0.16852759741033718</v>
      </c>
      <c r="I367" s="13">
        <f t="shared" si="44"/>
        <v>0.16602324001119428</v>
      </c>
      <c r="J367" s="13">
        <f t="shared" si="44"/>
        <v>0.16354305726584006</v>
      </c>
      <c r="K367" s="13">
        <f t="shared" si="44"/>
        <v>0.16108706141304974</v>
      </c>
      <c r="L367" s="31"/>
      <c r="M367" s="32">
        <v>0.002</v>
      </c>
      <c r="N367" s="36">
        <f t="shared" si="46"/>
        <v>2.878150553442538</v>
      </c>
      <c r="O367" s="34">
        <f t="shared" si="47"/>
        <v>3.0902447178959846</v>
      </c>
      <c r="P367" s="2"/>
      <c r="Q367" s="2"/>
      <c r="R367" s="2"/>
      <c r="S367" s="2"/>
      <c r="T367" s="2"/>
      <c r="U367" s="2"/>
      <c r="V367" s="2"/>
      <c r="W367" s="2"/>
    </row>
    <row r="368" spans="1:23" ht="12.75">
      <c r="A368" s="35">
        <v>1</v>
      </c>
      <c r="B368" s="12">
        <f t="shared" si="45"/>
        <v>0.15865525975899586</v>
      </c>
      <c r="C368" s="13">
        <f t="shared" si="44"/>
        <v>0.15624765472344004</v>
      </c>
      <c r="D368" s="13">
        <f t="shared" si="44"/>
        <v>0.1538642438874145</v>
      </c>
      <c r="E368" s="13">
        <f t="shared" si="44"/>
        <v>0.15150502004235045</v>
      </c>
      <c r="F368" s="13">
        <f t="shared" si="44"/>
        <v>0.14916997124061848</v>
      </c>
      <c r="G368" s="13">
        <f t="shared" si="44"/>
        <v>0.14685908084743993</v>
      </c>
      <c r="H368" s="13">
        <f t="shared" si="44"/>
        <v>0.1445723275941282</v>
      </c>
      <c r="I368" s="13">
        <f t="shared" si="44"/>
        <v>0.14230968563262247</v>
      </c>
      <c r="J368" s="13">
        <f t="shared" si="44"/>
        <v>0.14007112459127247</v>
      </c>
      <c r="K368" s="13">
        <f t="shared" si="44"/>
        <v>0.13785660963183066</v>
      </c>
      <c r="L368" s="31"/>
      <c r="M368" s="32">
        <v>0.001</v>
      </c>
      <c r="N368" s="36">
        <f t="shared" si="46"/>
        <v>3.0902447178959846</v>
      </c>
      <c r="O368" s="34">
        <f t="shared" si="47"/>
        <v>3.2904790714383125</v>
      </c>
      <c r="P368" s="2"/>
      <c r="Q368" s="2"/>
      <c r="R368" s="2"/>
      <c r="S368" s="2"/>
      <c r="T368" s="2"/>
      <c r="U368" s="2"/>
      <c r="V368" s="2"/>
      <c r="W368" s="2"/>
    </row>
    <row r="369" spans="1:23" ht="12.75">
      <c r="A369" s="35">
        <v>1.1</v>
      </c>
      <c r="B369" s="12">
        <f t="shared" si="45"/>
        <v>0.13566610150761615</v>
      </c>
      <c r="C369" s="13">
        <f t="shared" si="44"/>
        <v>0.13349955662280388</v>
      </c>
      <c r="D369" s="13">
        <f t="shared" si="44"/>
        <v>0.1313569270928001</v>
      </c>
      <c r="E369" s="13">
        <f t="shared" si="44"/>
        <v>0.12923816080566186</v>
      </c>
      <c r="F369" s="13">
        <f t="shared" si="44"/>
        <v>0.12714320148451885</v>
      </c>
      <c r="G369" s="13">
        <f t="shared" si="44"/>
        <v>0.1250719887509545</v>
      </c>
      <c r="H369" s="13">
        <f t="shared" si="44"/>
        <v>0.12302445818930519</v>
      </c>
      <c r="I369" s="13">
        <f t="shared" si="44"/>
        <v>0.12100054141183503</v>
      </c>
      <c r="J369" s="13">
        <f t="shared" si="44"/>
        <v>0.11900016612474307</v>
      </c>
      <c r="K369" s="13">
        <f t="shared" si="44"/>
        <v>0.11702325619496257</v>
      </c>
      <c r="L369" s="31"/>
      <c r="M369" s="37">
        <v>0.0001</v>
      </c>
      <c r="N369" s="36">
        <f t="shared" si="46"/>
        <v>3.7194695323705673</v>
      </c>
      <c r="O369" s="34">
        <f t="shared" si="47"/>
        <v>3.8906000554561615</v>
      </c>
      <c r="P369" s="2"/>
      <c r="Q369" s="2"/>
      <c r="R369" s="2"/>
      <c r="S369" s="2"/>
      <c r="T369" s="2"/>
      <c r="U369" s="2"/>
      <c r="V369" s="2"/>
      <c r="W369" s="2"/>
    </row>
    <row r="370" spans="1:23" ht="12.75">
      <c r="A370" s="35">
        <v>1.2</v>
      </c>
      <c r="B370" s="12">
        <f t="shared" si="45"/>
        <v>0.11506973171770751</v>
      </c>
      <c r="C370" s="13">
        <f t="shared" si="44"/>
        <v>0.11313950908472648</v>
      </c>
      <c r="D370" s="13">
        <f t="shared" si="44"/>
        <v>0.11123250105322013</v>
      </c>
      <c r="E370" s="13">
        <f t="shared" si="44"/>
        <v>0.10934861681538022</v>
      </c>
      <c r="F370" s="13">
        <f t="shared" si="44"/>
        <v>0.10748776206850974</v>
      </c>
      <c r="G370" s="13">
        <f t="shared" si="44"/>
        <v>0.1056498390856806</v>
      </c>
      <c r="H370" s="13">
        <f t="shared" si="44"/>
        <v>0.10383474678688831</v>
      </c>
      <c r="I370" s="13">
        <f t="shared" si="44"/>
        <v>0.10204238081066164</v>
      </c>
      <c r="J370" s="13">
        <f t="shared" si="44"/>
        <v>0.1002726335860864</v>
      </c>
      <c r="K370" s="13">
        <f t="shared" si="44"/>
        <v>0.09852539440520336</v>
      </c>
      <c r="L370" s="3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>
      <c r="A371" s="35">
        <v>1.3</v>
      </c>
      <c r="B371" s="12">
        <f t="shared" si="45"/>
        <v>0.09680054949573735</v>
      </c>
      <c r="C371" s="13">
        <f t="shared" si="44"/>
        <v>0.09509798209411946</v>
      </c>
      <c r="D371" s="13">
        <f t="shared" si="44"/>
        <v>0.09341757251876193</v>
      </c>
      <c r="E371" s="13">
        <f t="shared" si="44"/>
        <v>0.09175919824354561</v>
      </c>
      <c r="F371" s="13">
        <f t="shared" si="44"/>
        <v>0.09012273397148007</v>
      </c>
      <c r="G371" s="13">
        <f t="shared" si="44"/>
        <v>0.08850805170850018</v>
      </c>
      <c r="H371" s="13">
        <f t="shared" si="44"/>
        <v>0.08691502083735714</v>
      </c>
      <c r="I371" s="13">
        <f t="shared" si="44"/>
        <v>0.08534350819157033</v>
      </c>
      <c r="J371" s="13">
        <f t="shared" si="44"/>
        <v>0.08379337812939724</v>
      </c>
      <c r="K371" s="13">
        <f t="shared" si="44"/>
        <v>0.08226449260779056</v>
      </c>
      <c r="L371" s="31"/>
      <c r="M371" s="38" t="s">
        <v>17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>
      <c r="A372" s="35">
        <v>1.4</v>
      </c>
      <c r="B372" s="12">
        <f t="shared" si="45"/>
        <v>0.08075671125630002</v>
      </c>
      <c r="C372" s="13">
        <f t="shared" si="44"/>
        <v>0.07926989145088759</v>
      </c>
      <c r="D372" s="13">
        <f t="shared" si="44"/>
        <v>0.07780388838761831</v>
      </c>
      <c r="E372" s="13">
        <f t="shared" si="44"/>
        <v>0.07635855515619294</v>
      </c>
      <c r="F372" s="13">
        <f t="shared" si="44"/>
        <v>0.07493374281328669</v>
      </c>
      <c r="G372" s="13">
        <f t="shared" si="44"/>
        <v>0.07352930045566253</v>
      </c>
      <c r="H372" s="13">
        <f t="shared" si="44"/>
        <v>0.07214507529302439</v>
      </c>
      <c r="I372" s="13">
        <f t="shared" si="44"/>
        <v>0.07078091272057796</v>
      </c>
      <c r="J372" s="13">
        <f t="shared" si="44"/>
        <v>0.06943665639126895</v>
      </c>
      <c r="K372" s="13">
        <f t="shared" si="44"/>
        <v>0.06811214828766454</v>
      </c>
      <c r="L372" s="3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>
      <c r="A373" s="35">
        <v>1.5</v>
      </c>
      <c r="B373" s="12">
        <f t="shared" si="45"/>
        <v>0.06680722879345069</v>
      </c>
      <c r="C373" s="13">
        <f t="shared" si="44"/>
        <v>0.06552173676451378</v>
      </c>
      <c r="D373" s="13">
        <f t="shared" si="44"/>
        <v>0.06425550959957771</v>
      </c>
      <c r="E373" s="13">
        <f t="shared" si="44"/>
        <v>0.06300838331036807</v>
      </c>
      <c r="F373" s="13">
        <f t="shared" si="44"/>
        <v>0.061780192591275984</v>
      </c>
      <c r="G373" s="13">
        <f t="shared" si="44"/>
        <v>0.06057077088849416</v>
      </c>
      <c r="H373" s="13">
        <f t="shared" si="44"/>
        <v>0.05937995046859912</v>
      </c>
      <c r="I373" s="13">
        <f t="shared" si="44"/>
        <v>0.058207562486553344</v>
      </c>
      <c r="J373" s="13">
        <f t="shared" si="44"/>
        <v>0.057053437053104394</v>
      </c>
      <c r="K373" s="13">
        <f t="shared" si="44"/>
        <v>0.055917403301553814</v>
      </c>
      <c r="L373" s="31"/>
      <c r="M373" s="2"/>
      <c r="N373" s="39" t="s">
        <v>16</v>
      </c>
      <c r="O373" s="39"/>
      <c r="P373" s="39"/>
      <c r="Q373" s="39"/>
      <c r="R373" s="39"/>
      <c r="S373" s="39"/>
      <c r="T373" s="39"/>
      <c r="U373" s="39"/>
      <c r="V373" s="2"/>
      <c r="W373" s="2"/>
    </row>
    <row r="374" spans="1:23" ht="13.5" thickBot="1">
      <c r="A374" s="35">
        <v>1.6</v>
      </c>
      <c r="B374" s="12">
        <f t="shared" si="45"/>
        <v>0.05479928945387591</v>
      </c>
      <c r="C374" s="13">
        <f t="shared" si="45"/>
        <v>0.05369892288616096</v>
      </c>
      <c r="D374" s="13">
        <f t="shared" si="45"/>
        <v>0.052616130193363086</v>
      </c>
      <c r="E374" s="13">
        <f t="shared" si="45"/>
        <v>0.05155073725332937</v>
      </c>
      <c r="F374" s="13">
        <f t="shared" si="45"/>
        <v>0.050502569290093446</v>
      </c>
      <c r="G374" s="13">
        <f t="shared" si="45"/>
        <v>0.04947145093640959</v>
      </c>
      <c r="H374" s="13">
        <f t="shared" si="45"/>
        <v>0.04845720629551242</v>
      </c>
      <c r="I374" s="13">
        <f t="shared" si="45"/>
        <v>0.04745965900208171</v>
      </c>
      <c r="J374" s="13">
        <f t="shared" si="45"/>
        <v>0.046478632282396015</v>
      </c>
      <c r="K374" s="13">
        <f t="shared" si="45"/>
        <v>0.04551394901365857</v>
      </c>
      <c r="L374" s="31"/>
      <c r="M374" s="40" t="s">
        <v>15</v>
      </c>
      <c r="N374" s="41">
        <v>0.5</v>
      </c>
      <c r="O374" s="42">
        <v>0.25</v>
      </c>
      <c r="P374" s="42">
        <v>0.1</v>
      </c>
      <c r="Q374" s="42">
        <v>0.05</v>
      </c>
      <c r="R374" s="42">
        <v>0.025</v>
      </c>
      <c r="S374" s="42">
        <v>0.01</v>
      </c>
      <c r="T374" s="42">
        <v>0.005</v>
      </c>
      <c r="U374" s="42">
        <v>0.001</v>
      </c>
      <c r="V374" s="2"/>
      <c r="W374" s="2"/>
    </row>
    <row r="375" spans="1:23" ht="13.5" thickTop="1">
      <c r="A375" s="35">
        <v>1.7</v>
      </c>
      <c r="B375" s="12">
        <f t="shared" si="45"/>
        <v>0.0445654317824794</v>
      </c>
      <c r="C375" s="13">
        <f t="shared" si="45"/>
        <v>0.043632902942498775</v>
      </c>
      <c r="D375" s="13">
        <f t="shared" si="45"/>
        <v>0.042716184671138246</v>
      </c>
      <c r="E375" s="13">
        <f t="shared" si="45"/>
        <v>0.041815099025464986</v>
      </c>
      <c r="F375" s="13">
        <f t="shared" si="45"/>
        <v>0.04092946799715724</v>
      </c>
      <c r="G375" s="13">
        <f t="shared" si="45"/>
        <v>0.040059113566559</v>
      </c>
      <c r="H375" s="13">
        <f t="shared" si="45"/>
        <v>0.03920385775581192</v>
      </c>
      <c r="I375" s="13">
        <f t="shared" si="45"/>
        <v>0.03836352268105547</v>
      </c>
      <c r="J375" s="13">
        <f t="shared" si="45"/>
        <v>0.037537930603684044</v>
      </c>
      <c r="K375" s="13">
        <f t="shared" si="45"/>
        <v>0.03672690398065259</v>
      </c>
      <c r="L375" s="31"/>
      <c r="M375" s="7">
        <v>1</v>
      </c>
      <c r="N375" s="15">
        <f>CHIINV(N$374,$M375)</f>
        <v>0.4549361650507677</v>
      </c>
      <c r="O375" s="15">
        <f aca="true" t="shared" si="48" ref="O375:U390">CHIINV(O$374,$M375)</f>
        <v>1.323304196267835</v>
      </c>
      <c r="P375" s="15">
        <f t="shared" si="48"/>
        <v>2.7055405854533765</v>
      </c>
      <c r="Q375" s="15">
        <f t="shared" si="48"/>
        <v>3.841455338005062</v>
      </c>
      <c r="R375" s="15">
        <f t="shared" si="48"/>
        <v>5.0239025935677315</v>
      </c>
      <c r="S375" s="15">
        <f t="shared" si="48"/>
        <v>6.6348912969214915</v>
      </c>
      <c r="T375" s="15">
        <f t="shared" si="48"/>
        <v>7.87939984425428</v>
      </c>
      <c r="U375" s="15">
        <f t="shared" si="48"/>
        <v>10.827359884046928</v>
      </c>
      <c r="V375" s="2"/>
      <c r="W375" s="2"/>
    </row>
    <row r="376" spans="1:23" ht="12.75">
      <c r="A376" s="35">
        <v>1.8</v>
      </c>
      <c r="B376" s="12">
        <f t="shared" si="45"/>
        <v>0.035930265513823056</v>
      </c>
      <c r="C376" s="13">
        <f t="shared" si="45"/>
        <v>0.035147838198342995</v>
      </c>
      <c r="D376" s="13">
        <f t="shared" si="45"/>
        <v>0.03437944537005033</v>
      </c>
      <c r="E376" s="13">
        <f t="shared" si="45"/>
        <v>0.033624910751897774</v>
      </c>
      <c r="F376" s="13">
        <f t="shared" si="45"/>
        <v>0.032884058499391244</v>
      </c>
      <c r="G376" s="13">
        <f t="shared" si="45"/>
        <v>0.03215671324503766</v>
      </c>
      <c r="H376" s="13">
        <f t="shared" si="45"/>
        <v>0.03144270014179895</v>
      </c>
      <c r="I376" s="13">
        <f t="shared" si="45"/>
        <v>0.0307418449055461</v>
      </c>
      <c r="J376" s="13">
        <f t="shared" si="45"/>
        <v>0.030053973856514093</v>
      </c>
      <c r="K376" s="13">
        <f t="shared" si="45"/>
        <v>0.02937891395975256</v>
      </c>
      <c r="L376" s="31"/>
      <c r="M376" s="11">
        <v>2</v>
      </c>
      <c r="N376" s="15">
        <f aca="true" t="shared" si="49" ref="N376:U403">CHIINV(N$374,$M376)</f>
        <v>1.3862935644573873</v>
      </c>
      <c r="O376" s="15">
        <f t="shared" si="48"/>
        <v>2.772590415656541</v>
      </c>
      <c r="P376" s="15">
        <f t="shared" si="48"/>
        <v>4.605176125093043</v>
      </c>
      <c r="Q376" s="15">
        <f t="shared" si="48"/>
        <v>5.991476356825842</v>
      </c>
      <c r="R376" s="15">
        <f t="shared" si="48"/>
        <v>7.377779145205747</v>
      </c>
      <c r="S376" s="15">
        <f t="shared" si="48"/>
        <v>9.210351035551788</v>
      </c>
      <c r="T376" s="15">
        <f t="shared" si="48"/>
        <v>10.59652960505586</v>
      </c>
      <c r="U376" s="15">
        <f t="shared" si="48"/>
        <v>13.815003794048764</v>
      </c>
      <c r="V376" s="2"/>
      <c r="W376" s="2"/>
    </row>
    <row r="377" spans="1:23" ht="12.75">
      <c r="A377" s="35">
        <v>1.9</v>
      </c>
      <c r="B377" s="12">
        <f t="shared" si="45"/>
        <v>0.02871649286457245</v>
      </c>
      <c r="C377" s="13">
        <f t="shared" si="45"/>
        <v>0.02806653894298683</v>
      </c>
      <c r="D377" s="13">
        <f t="shared" si="45"/>
        <v>0.027428881327145826</v>
      </c>
      <c r="E377" s="13">
        <f t="shared" si="45"/>
        <v>0.02680334994576683</v>
      </c>
      <c r="F377" s="13">
        <f t="shared" si="45"/>
        <v>0.02618977555955926</v>
      </c>
      <c r="G377" s="13">
        <f t="shared" si="45"/>
        <v>0.025587989795647026</v>
      </c>
      <c r="H377" s="13">
        <f t="shared" si="45"/>
        <v>0.024997825180989475</v>
      </c>
      <c r="I377" s="13">
        <f t="shared" si="45"/>
        <v>0.02441911517480455</v>
      </c>
      <c r="J377" s="13">
        <f t="shared" si="45"/>
        <v>0.02385169419999633</v>
      </c>
      <c r="K377" s="13">
        <f t="shared" si="45"/>
        <v>0.023295397673591123</v>
      </c>
      <c r="L377" s="31"/>
      <c r="M377" s="11">
        <v>3</v>
      </c>
      <c r="N377" s="15">
        <f t="shared" si="49"/>
        <v>2.3659727453221993</v>
      </c>
      <c r="O377" s="15">
        <f t="shared" si="48"/>
        <v>4.108342113365998</v>
      </c>
      <c r="P377" s="15">
        <f t="shared" si="48"/>
        <v>6.2513944516966955</v>
      </c>
      <c r="Q377" s="15">
        <f t="shared" si="48"/>
        <v>7.814724702900899</v>
      </c>
      <c r="R377" s="15">
        <f t="shared" si="48"/>
        <v>9.348403973907793</v>
      </c>
      <c r="S377" s="15">
        <f t="shared" si="48"/>
        <v>11.344882119471025</v>
      </c>
      <c r="T377" s="15">
        <f t="shared" si="48"/>
        <v>12.838073203624845</v>
      </c>
      <c r="U377" s="15">
        <f t="shared" si="48"/>
        <v>16.265959172301336</v>
      </c>
      <c r="V377" s="2"/>
      <c r="W377" s="2"/>
    </row>
    <row r="378" spans="1:23" ht="12.75">
      <c r="A378" s="35">
        <v>2</v>
      </c>
      <c r="B378" s="12">
        <f t="shared" si="45"/>
        <v>0.022750062036186902</v>
      </c>
      <c r="C378" s="13">
        <f t="shared" si="45"/>
        <v>0.022215524780419216</v>
      </c>
      <c r="D378" s="13">
        <f t="shared" si="45"/>
        <v>0.021691624478450744</v>
      </c>
      <c r="E378" s="13">
        <f t="shared" si="45"/>
        <v>0.021178200808488423</v>
      </c>
      <c r="F378" s="13">
        <f t="shared" si="45"/>
        <v>0.020675094580335673</v>
      </c>
      <c r="G378" s="13">
        <f t="shared" si="45"/>
        <v>0.02018214775998528</v>
      </c>
      <c r="H378" s="13">
        <f t="shared" si="45"/>
        <v>0.019699203493260597</v>
      </c>
      <c r="I378" s="13">
        <f t="shared" si="45"/>
        <v>0.019226106128512832</v>
      </c>
      <c r="J378" s="13">
        <f t="shared" si="45"/>
        <v>0.01876270123838053</v>
      </c>
      <c r="K378" s="13">
        <f t="shared" si="45"/>
        <v>0.018308835640622467</v>
      </c>
      <c r="L378" s="31"/>
      <c r="M378" s="11">
        <v>4</v>
      </c>
      <c r="N378" s="15">
        <f t="shared" si="49"/>
        <v>3.3566947191076504</v>
      </c>
      <c r="O378" s="15">
        <f t="shared" si="48"/>
        <v>5.3852660926717935</v>
      </c>
      <c r="P378" s="15">
        <f t="shared" si="48"/>
        <v>7.779433963793318</v>
      </c>
      <c r="Q378" s="15">
        <f t="shared" si="48"/>
        <v>9.48772846468799</v>
      </c>
      <c r="R378" s="15">
        <f t="shared" si="48"/>
        <v>11.143261996128377</v>
      </c>
      <c r="S378" s="15">
        <f t="shared" si="48"/>
        <v>13.27669855886171</v>
      </c>
      <c r="T378" s="15">
        <f t="shared" si="48"/>
        <v>14.860165751429122</v>
      </c>
      <c r="U378" s="15">
        <f t="shared" si="48"/>
        <v>18.466226174496114</v>
      </c>
      <c r="V378" s="2"/>
      <c r="W378" s="2"/>
    </row>
    <row r="379" spans="1:23" ht="12.75">
      <c r="A379" s="35">
        <v>2.1</v>
      </c>
      <c r="B379" s="12">
        <f t="shared" si="45"/>
        <v>0.01786435741802983</v>
      </c>
      <c r="C379" s="13">
        <f t="shared" si="45"/>
        <v>0.01742911593742813</v>
      </c>
      <c r="D379" s="13">
        <f t="shared" si="45"/>
        <v>0.01700296186777761</v>
      </c>
      <c r="E379" s="13">
        <f t="shared" si="45"/>
        <v>0.01658574719738337</v>
      </c>
      <c r="F379" s="13">
        <f t="shared" si="45"/>
        <v>0.016177325250222307</v>
      </c>
      <c r="G379" s="13">
        <f t="shared" si="45"/>
        <v>0.015777550701400633</v>
      </c>
      <c r="H379" s="13">
        <f t="shared" si="45"/>
        <v>0.015386279591749652</v>
      </c>
      <c r="I379" s="13">
        <f t="shared" si="45"/>
        <v>0.015003369341573092</v>
      </c>
      <c r="J379" s="13">
        <f t="shared" si="45"/>
        <v>0.014628678763555891</v>
      </c>
      <c r="K379" s="13">
        <f t="shared" si="45"/>
        <v>0.014262068074845646</v>
      </c>
      <c r="L379" s="31"/>
      <c r="M379" s="11">
        <v>5</v>
      </c>
      <c r="N379" s="15">
        <f t="shared" si="49"/>
        <v>4.351458659547141</v>
      </c>
      <c r="O379" s="15">
        <f t="shared" si="48"/>
        <v>6.625678441884823</v>
      </c>
      <c r="P379" s="15">
        <f t="shared" si="48"/>
        <v>9.236349099494607</v>
      </c>
      <c r="Q379" s="15">
        <f t="shared" si="48"/>
        <v>11.070482569630613</v>
      </c>
      <c r="R379" s="15">
        <f t="shared" si="48"/>
        <v>12.832492037695431</v>
      </c>
      <c r="S379" s="15">
        <f t="shared" si="48"/>
        <v>15.086317444001907</v>
      </c>
      <c r="T379" s="15">
        <f t="shared" si="48"/>
        <v>16.749648474911893</v>
      </c>
      <c r="U379" s="15">
        <f t="shared" si="48"/>
        <v>20.514650689307246</v>
      </c>
      <c r="V379" s="2"/>
      <c r="W379" s="2"/>
    </row>
    <row r="380" spans="1:23" ht="12.75">
      <c r="A380" s="35">
        <v>2.2</v>
      </c>
      <c r="B380" s="12">
        <f t="shared" si="45"/>
        <v>0.01390339890831993</v>
      </c>
      <c r="C380" s="13">
        <f t="shared" si="45"/>
        <v>0.013552534323050147</v>
      </c>
      <c r="D380" s="13">
        <f t="shared" si="45"/>
        <v>0.013209338813974236</v>
      </c>
      <c r="E380" s="13">
        <f t="shared" si="45"/>
        <v>0.012873678320791115</v>
      </c>
      <c r="F380" s="13">
        <f t="shared" si="45"/>
        <v>0.01254542023608951</v>
      </c>
      <c r="G380" s="13">
        <f t="shared" si="45"/>
        <v>0.012224433412722613</v>
      </c>
      <c r="H380" s="13">
        <f t="shared" si="45"/>
        <v>0.011910588170443659</v>
      </c>
      <c r="I380" s="13">
        <f t="shared" si="45"/>
        <v>0.01160375630181365</v>
      </c>
      <c r="J380" s="13">
        <f t="shared" si="45"/>
        <v>0.011303811077394643</v>
      </c>
      <c r="K380" s="13">
        <f t="shared" si="45"/>
        <v>0.011010627250243932</v>
      </c>
      <c r="L380" s="31"/>
      <c r="M380" s="11">
        <v>6</v>
      </c>
      <c r="N380" s="15">
        <f t="shared" si="49"/>
        <v>5.348119041229116</v>
      </c>
      <c r="O380" s="15">
        <f t="shared" si="48"/>
        <v>7.840805727765687</v>
      </c>
      <c r="P380" s="15">
        <f t="shared" si="48"/>
        <v>10.644637482702754</v>
      </c>
      <c r="Q380" s="15">
        <f t="shared" si="48"/>
        <v>12.591577423069072</v>
      </c>
      <c r="R380" s="15">
        <f t="shared" si="48"/>
        <v>14.449354989787798</v>
      </c>
      <c r="S380" s="15">
        <f t="shared" si="48"/>
        <v>16.81187180380128</v>
      </c>
      <c r="T380" s="15">
        <f t="shared" si="48"/>
        <v>18.54751262726495</v>
      </c>
      <c r="U380" s="15">
        <f t="shared" si="48"/>
        <v>22.4574793804333</v>
      </c>
      <c r="V380" s="2"/>
      <c r="W380" s="2"/>
    </row>
    <row r="381" spans="1:23" ht="12.75">
      <c r="A381" s="35">
        <v>2.3</v>
      </c>
      <c r="B381" s="12">
        <f t="shared" si="45"/>
        <v>0.010724081059719226</v>
      </c>
      <c r="C381" s="13">
        <f t="shared" si="45"/>
        <v>0.01044405023461159</v>
      </c>
      <c r="D381" s="13">
        <f t="shared" si="45"/>
        <v>0.010170413995617467</v>
      </c>
      <c r="E381" s="13">
        <f t="shared" si="45"/>
        <v>0.00990305305716599</v>
      </c>
      <c r="F381" s="13">
        <f t="shared" si="45"/>
        <v>0.00964184962861192</v>
      </c>
      <c r="G381" s="13">
        <f t="shared" si="45"/>
        <v>0.009386687414811634</v>
      </c>
      <c r="H381" s="13">
        <f t="shared" si="45"/>
        <v>0.009137451616094028</v>
      </c>
      <c r="I381" s="13">
        <f t="shared" si="45"/>
        <v>0.008894028927640796</v>
      </c>
      <c r="J381" s="13">
        <f t="shared" si="45"/>
        <v>0.008656307538290275</v>
      </c>
      <c r="K381" s="13">
        <f t="shared" si="45"/>
        <v>0.00842417712877852</v>
      </c>
      <c r="L381" s="31"/>
      <c r="M381" s="11">
        <v>7</v>
      </c>
      <c r="N381" s="15">
        <f t="shared" si="49"/>
        <v>6.345809260244195</v>
      </c>
      <c r="O381" s="15">
        <f t="shared" si="48"/>
        <v>9.03714593398613</v>
      </c>
      <c r="P381" s="15">
        <f t="shared" si="48"/>
        <v>12.017031371376005</v>
      </c>
      <c r="Q381" s="15">
        <f t="shared" si="48"/>
        <v>14.067127258778283</v>
      </c>
      <c r="R381" s="15">
        <f t="shared" si="48"/>
        <v>16.012773700906784</v>
      </c>
      <c r="S381" s="15">
        <f t="shared" si="48"/>
        <v>18.475324074529453</v>
      </c>
      <c r="T381" s="15">
        <f t="shared" si="48"/>
        <v>20.277737907115068</v>
      </c>
      <c r="U381" s="15">
        <f t="shared" si="48"/>
        <v>24.321295506168905</v>
      </c>
      <c r="V381" s="2"/>
      <c r="W381" s="2"/>
    </row>
    <row r="382" spans="1:23" ht="12.75">
      <c r="A382" s="35">
        <v>2.4</v>
      </c>
      <c r="B382" s="12">
        <f t="shared" si="45"/>
        <v>0.008197528869431592</v>
      </c>
      <c r="C382" s="13">
        <f t="shared" si="45"/>
        <v>0.007976255417324163</v>
      </c>
      <c r="D382" s="13">
        <f t="shared" si="45"/>
        <v>0.007760250912916322</v>
      </c>
      <c r="E382" s="13">
        <f t="shared" si="45"/>
        <v>0.007549410976184667</v>
      </c>
      <c r="F382" s="13">
        <f t="shared" si="45"/>
        <v>0.007343632702260683</v>
      </c>
      <c r="G382" s="13">
        <f t="shared" si="45"/>
        <v>0.007142814656589946</v>
      </c>
      <c r="H382" s="13">
        <f t="shared" si="45"/>
        <v>0.006946856869626705</v>
      </c>
      <c r="I382" s="13">
        <f t="shared" si="45"/>
        <v>0.006755660831077814</v>
      </c>
      <c r="J382" s="13">
        <f t="shared" si="45"/>
        <v>0.006569129483708247</v>
      </c>
      <c r="K382" s="13">
        <f t="shared" si="45"/>
        <v>0.0063871672167242766</v>
      </c>
      <c r="L382" s="31"/>
      <c r="M382" s="11">
        <v>8</v>
      </c>
      <c r="N382" s="15">
        <f t="shared" si="49"/>
        <v>7.344120117172593</v>
      </c>
      <c r="O382" s="15">
        <f t="shared" si="48"/>
        <v>10.218853752496683</v>
      </c>
      <c r="P382" s="15">
        <f t="shared" si="48"/>
        <v>13.361561886926498</v>
      </c>
      <c r="Q382" s="15">
        <f t="shared" si="48"/>
        <v>15.50731249299886</v>
      </c>
      <c r="R382" s="15">
        <f t="shared" si="48"/>
        <v>17.534544551039282</v>
      </c>
      <c r="S382" s="15">
        <f t="shared" si="48"/>
        <v>20.090159160774704</v>
      </c>
      <c r="T382" s="15">
        <f t="shared" si="48"/>
        <v>21.954861040285323</v>
      </c>
      <c r="U382" s="15">
        <f t="shared" si="48"/>
        <v>26.12393127492396</v>
      </c>
      <c r="V382" s="2"/>
      <c r="W382" s="2"/>
    </row>
    <row r="383" spans="1:23" ht="12.75">
      <c r="A383" s="35">
        <v>2.5</v>
      </c>
      <c r="B383" s="12">
        <f t="shared" si="45"/>
        <v>0.006209679858745654</v>
      </c>
      <c r="C383" s="13">
        <f t="shared" si="45"/>
        <v>0.006036574670381323</v>
      </c>
      <c r="D383" s="13">
        <f t="shared" si="45"/>
        <v>0.005867760336422334</v>
      </c>
      <c r="E383" s="13">
        <f t="shared" si="45"/>
        <v>0.0057031469576643845</v>
      </c>
      <c r="F383" s="13">
        <f t="shared" si="45"/>
        <v>0.005542646042374089</v>
      </c>
      <c r="G383" s="13">
        <f t="shared" si="45"/>
        <v>0.005386170497411302</v>
      </c>
      <c r="H383" s="13">
        <f t="shared" si="45"/>
        <v>0.005233634619020711</v>
      </c>
      <c r="I383" s="13">
        <f t="shared" si="45"/>
        <v>0.005084954083306004</v>
      </c>
      <c r="J383" s="13">
        <f t="shared" si="45"/>
        <v>0.004940045936398629</v>
      </c>
      <c r="K383" s="13">
        <f t="shared" si="45"/>
        <v>0.004798828584333559</v>
      </c>
      <c r="L383" s="31"/>
      <c r="M383" s="11">
        <v>9</v>
      </c>
      <c r="N383" s="15">
        <f t="shared" si="49"/>
        <v>8.342832034372979</v>
      </c>
      <c r="O383" s="15">
        <f t="shared" si="48"/>
        <v>11.388749537552206</v>
      </c>
      <c r="P383" s="15">
        <f t="shared" si="48"/>
        <v>14.683663175674155</v>
      </c>
      <c r="Q383" s="15">
        <f t="shared" si="48"/>
        <v>16.918960157985552</v>
      </c>
      <c r="R383" s="15">
        <f t="shared" si="48"/>
        <v>19.02277764950222</v>
      </c>
      <c r="S383" s="15">
        <f t="shared" si="48"/>
        <v>21.666047587132198</v>
      </c>
      <c r="T383" s="15">
        <f t="shared" si="48"/>
        <v>23.589274777435776</v>
      </c>
      <c r="U383" s="15">
        <f t="shared" si="48"/>
        <v>27.876731405562793</v>
      </c>
      <c r="V383" s="2"/>
      <c r="W383" s="2"/>
    </row>
    <row r="384" spans="1:23" ht="12.75">
      <c r="A384" s="35">
        <v>2.6</v>
      </c>
      <c r="B384" s="12">
        <f t="shared" si="45"/>
        <v>0.004661221782645386</v>
      </c>
      <c r="C384" s="13">
        <f t="shared" si="45"/>
        <v>0.00452714662569631</v>
      </c>
      <c r="D384" s="13">
        <f t="shared" si="45"/>
        <v>0.004396525535748208</v>
      </c>
      <c r="E384" s="13">
        <f t="shared" si="45"/>
        <v>0.004269282251790796</v>
      </c>
      <c r="F384" s="13">
        <f t="shared" si="45"/>
        <v>0.004145341818137971</v>
      </c>
      <c r="G384" s="13">
        <f t="shared" si="45"/>
        <v>0.004024630572803001</v>
      </c>
      <c r="H384" s="13">
        <f t="shared" si="45"/>
        <v>0.003907076135665433</v>
      </c>
      <c r="I384" s="13">
        <f t="shared" si="45"/>
        <v>0.00379260739643994</v>
      </c>
      <c r="J384" s="13">
        <f t="shared" si="45"/>
        <v>0.003681154502457984</v>
      </c>
      <c r="K384" s="13">
        <f t="shared" si="45"/>
        <v>0.0035726488462750616</v>
      </c>
      <c r="L384" s="31"/>
      <c r="M384" s="11">
        <v>10</v>
      </c>
      <c r="N384" s="15">
        <f t="shared" si="49"/>
        <v>9.341816094765587</v>
      </c>
      <c r="O384" s="15">
        <f t="shared" si="48"/>
        <v>12.548858847535872</v>
      </c>
      <c r="P384" s="15">
        <f t="shared" si="48"/>
        <v>15.987174713416076</v>
      </c>
      <c r="Q384" s="15">
        <f t="shared" si="48"/>
        <v>18.307029036847496</v>
      </c>
      <c r="R384" s="15">
        <f t="shared" si="48"/>
        <v>20.48320072037188</v>
      </c>
      <c r="S384" s="15">
        <f t="shared" si="48"/>
        <v>23.20928717765014</v>
      </c>
      <c r="T384" s="15">
        <f t="shared" si="48"/>
        <v>25.188054863856113</v>
      </c>
      <c r="U384" s="15">
        <f t="shared" si="48"/>
        <v>29.5878853648901</v>
      </c>
      <c r="V384" s="2"/>
      <c r="W384" s="2"/>
    </row>
    <row r="385" spans="1:23" ht="12.75">
      <c r="A385" s="35">
        <v>2.7</v>
      </c>
      <c r="B385" s="12">
        <f t="shared" si="45"/>
        <v>0.0034670230531113067</v>
      </c>
      <c r="C385" s="13">
        <f t="shared" si="45"/>
        <v>0.00336421096813877</v>
      </c>
      <c r="D385" s="13">
        <f t="shared" si="45"/>
        <v>0.003264147643624371</v>
      </c>
      <c r="E385" s="13">
        <f t="shared" si="45"/>
        <v>0.003166769325938623</v>
      </c>
      <c r="F385" s="13">
        <f t="shared" si="45"/>
        <v>0.003072013442441013</v>
      </c>
      <c r="G385" s="13">
        <f t="shared" si="45"/>
        <v>0.0029798185882501382</v>
      </c>
      <c r="H385" s="13">
        <f t="shared" si="45"/>
        <v>0.00289012451291093</v>
      </c>
      <c r="I385" s="13">
        <f t="shared" si="45"/>
        <v>0.002802872106965393</v>
      </c>
      <c r="J385" s="13">
        <f t="shared" si="45"/>
        <v>0.0027180033884374177</v>
      </c>
      <c r="K385" s="13">
        <f t="shared" si="45"/>
        <v>0.002635461489242208</v>
      </c>
      <c r="L385" s="31"/>
      <c r="M385" s="11">
        <v>11</v>
      </c>
      <c r="N385" s="15">
        <f t="shared" si="49"/>
        <v>10.340995500940696</v>
      </c>
      <c r="O385" s="15">
        <f t="shared" si="48"/>
        <v>13.700689684995048</v>
      </c>
      <c r="P385" s="15">
        <f t="shared" si="48"/>
        <v>17.275006701509625</v>
      </c>
      <c r="Q385" s="15">
        <f t="shared" si="48"/>
        <v>19.675153073091256</v>
      </c>
      <c r="R385" s="15">
        <f t="shared" si="48"/>
        <v>21.920022706467535</v>
      </c>
      <c r="S385" s="15">
        <f t="shared" si="48"/>
        <v>24.72502193525683</v>
      </c>
      <c r="T385" s="15">
        <f t="shared" si="48"/>
        <v>26.756863773336192</v>
      </c>
      <c r="U385" s="15">
        <f t="shared" si="48"/>
        <v>31.263506852452494</v>
      </c>
      <c r="V385" s="2"/>
      <c r="W385" s="2"/>
    </row>
    <row r="386" spans="1:23" ht="12.75">
      <c r="A386" s="35">
        <v>2.8</v>
      </c>
      <c r="B386" s="12">
        <f t="shared" si="45"/>
        <v>0.002555190641525096</v>
      </c>
      <c r="C386" s="13">
        <f t="shared" si="45"/>
        <v>0.002477136163942961</v>
      </c>
      <c r="D386" s="13">
        <f t="shared" si="45"/>
        <v>0.002401244447893691</v>
      </c>
      <c r="E386" s="13">
        <f t="shared" si="45"/>
        <v>0.002327462943702341</v>
      </c>
      <c r="F386" s="13">
        <f t="shared" si="45"/>
        <v>0.0022557401467727667</v>
      </c>
      <c r="G386" s="13">
        <f t="shared" si="45"/>
        <v>0.002186025583712503</v>
      </c>
      <c r="H386" s="13">
        <f t="shared" si="45"/>
        <v>0.002118269798436878</v>
      </c>
      <c r="I386" s="13">
        <f t="shared" si="45"/>
        <v>0.0020524243382626928</v>
      </c>
      <c r="J386" s="13">
        <f t="shared" si="45"/>
        <v>0.0019884417399953502</v>
      </c>
      <c r="K386" s="13">
        <f t="shared" si="45"/>
        <v>0.0019262755160186495</v>
      </c>
      <c r="L386" s="31"/>
      <c r="M386" s="11">
        <v>12</v>
      </c>
      <c r="N386" s="15">
        <f t="shared" si="49"/>
        <v>11.340321862016264</v>
      </c>
      <c r="O386" s="15">
        <f t="shared" si="48"/>
        <v>14.845399057929013</v>
      </c>
      <c r="P386" s="15">
        <f t="shared" si="48"/>
        <v>18.54934022178442</v>
      </c>
      <c r="Q386" s="15">
        <f t="shared" si="48"/>
        <v>21.026055378806014</v>
      </c>
      <c r="R386" s="15">
        <f t="shared" si="48"/>
        <v>23.33666016031133</v>
      </c>
      <c r="S386" s="15">
        <f t="shared" si="48"/>
        <v>26.216963680317793</v>
      </c>
      <c r="T386" s="15">
        <f t="shared" si="48"/>
        <v>28.29965987700689</v>
      </c>
      <c r="U386" s="15">
        <f t="shared" si="48"/>
        <v>32.90922992746914</v>
      </c>
      <c r="V386" s="2"/>
      <c r="W386" s="2"/>
    </row>
    <row r="387" spans="1:23" ht="12.75">
      <c r="A387" s="35">
        <v>2.9</v>
      </c>
      <c r="B387" s="12">
        <f t="shared" si="45"/>
        <v>0.0018658801403943492</v>
      </c>
      <c r="C387" s="13">
        <f t="shared" si="45"/>
        <v>0.0018072110349750536</v>
      </c>
      <c r="D387" s="13">
        <f t="shared" si="45"/>
        <v>0.001750224555541302</v>
      </c>
      <c r="E387" s="13">
        <f t="shared" si="45"/>
        <v>0.0016948779779650813</v>
      </c>
      <c r="F387" s="13">
        <f t="shared" si="45"/>
        <v>0.0016411294844080881</v>
      </c>
      <c r="G387" s="13">
        <f t="shared" si="45"/>
        <v>0.0015889381495599597</v>
      </c>
      <c r="H387" s="13">
        <f t="shared" si="45"/>
        <v>0.0015382639269216902</v>
      </c>
      <c r="I387" s="13">
        <f t="shared" si="45"/>
        <v>0.0014890676351401178</v>
      </c>
      <c r="J387" s="13">
        <f t="shared" si="45"/>
        <v>0.0014413109443989214</v>
      </c>
      <c r="K387" s="13">
        <f t="shared" si="45"/>
        <v>0.0013949563628707917</v>
      </c>
      <c r="L387" s="31"/>
      <c r="M387" s="11">
        <v>13</v>
      </c>
      <c r="N387" s="15">
        <f t="shared" si="49"/>
        <v>12.339753056214535</v>
      </c>
      <c r="O387" s="15">
        <f t="shared" si="48"/>
        <v>15.983905101845524</v>
      </c>
      <c r="P387" s="15">
        <f t="shared" si="48"/>
        <v>19.811932730588175</v>
      </c>
      <c r="Q387" s="15">
        <f t="shared" si="48"/>
        <v>22.3620265622837</v>
      </c>
      <c r="R387" s="15">
        <f t="shared" si="48"/>
        <v>24.735580854295947</v>
      </c>
      <c r="S387" s="15">
        <f t="shared" si="48"/>
        <v>27.68818448143012</v>
      </c>
      <c r="T387" s="15">
        <f t="shared" si="48"/>
        <v>29.819317902024522</v>
      </c>
      <c r="U387" s="15">
        <f t="shared" si="48"/>
        <v>34.52736709732562</v>
      </c>
      <c r="V387" s="2"/>
      <c r="W387" s="2"/>
    </row>
    <row r="388" spans="1:23" ht="12.75">
      <c r="A388" s="35">
        <v>3</v>
      </c>
      <c r="B388" s="12">
        <f t="shared" si="45"/>
        <v>0.0013499672232354376</v>
      </c>
      <c r="C388" s="13">
        <f t="shared" si="45"/>
        <v>0.0013063076692692022</v>
      </c>
      <c r="D388" s="13">
        <f t="shared" si="45"/>
        <v>0.0012639426425091749</v>
      </c>
      <c r="E388" s="13">
        <f t="shared" si="45"/>
        <v>0.0012228378689977948</v>
      </c>
      <c r="F388" s="13">
        <f t="shared" si="45"/>
        <v>0.0011829598461113866</v>
      </c>
      <c r="G388" s="13">
        <f t="shared" si="45"/>
        <v>0.0011442758294758493</v>
      </c>
      <c r="H388" s="13">
        <f t="shared" si="45"/>
        <v>0.0011067538199749372</v>
      </c>
      <c r="I388" s="13">
        <f t="shared" si="45"/>
        <v>0.0010703625508534653</v>
      </c>
      <c r="J388" s="13">
        <f t="shared" si="45"/>
        <v>0.0010350714749197687</v>
      </c>
      <c r="K388" s="13">
        <f t="shared" si="45"/>
        <v>0.0010008507518497467</v>
      </c>
      <c r="L388" s="31"/>
      <c r="M388" s="11">
        <v>14</v>
      </c>
      <c r="N388" s="15">
        <f t="shared" si="49"/>
        <v>13.339271810217102</v>
      </c>
      <c r="O388" s="15">
        <f t="shared" si="48"/>
        <v>17.116932796342322</v>
      </c>
      <c r="P388" s="15">
        <f t="shared" si="48"/>
        <v>21.06414060306068</v>
      </c>
      <c r="Q388" s="15">
        <f t="shared" si="48"/>
        <v>23.684782337999586</v>
      </c>
      <c r="R388" s="15">
        <f t="shared" si="48"/>
        <v>26.11893491479833</v>
      </c>
      <c r="S388" s="15">
        <f t="shared" si="48"/>
        <v>29.141163255985703</v>
      </c>
      <c r="T388" s="15">
        <f t="shared" si="48"/>
        <v>31.31942511966912</v>
      </c>
      <c r="U388" s="15">
        <f t="shared" si="48"/>
        <v>36.123867258197606</v>
      </c>
      <c r="V388" s="2"/>
      <c r="W388" s="2"/>
    </row>
    <row r="389" spans="1:23" ht="12.75">
      <c r="A389" s="35">
        <v>3.1</v>
      </c>
      <c r="B389" s="12">
        <f t="shared" si="45"/>
        <v>0.0009676712355971562</v>
      </c>
      <c r="C389" s="13">
        <f t="shared" si="45"/>
        <v>0.000935504461911596</v>
      </c>
      <c r="D389" s="13">
        <f t="shared" si="45"/>
        <v>0.0009043226359680689</v>
      </c>
      <c r="E389" s="13">
        <f t="shared" si="45"/>
        <v>0.0008740986201103418</v>
      </c>
      <c r="F389" s="13">
        <f t="shared" si="45"/>
        <v>0.0008448059217111004</v>
      </c>
      <c r="G389" s="13">
        <f t="shared" si="45"/>
        <v>0.0008164186811504548</v>
      </c>
      <c r="H389" s="13">
        <f t="shared" si="45"/>
        <v>0.000788911659916236</v>
      </c>
      <c r="I389" s="13">
        <f t="shared" si="45"/>
        <v>0.000762260228827083</v>
      </c>
      <c r="J389" s="13">
        <f t="shared" si="45"/>
        <v>0.0007364403563810962</v>
      </c>
      <c r="K389" s="13">
        <f t="shared" si="45"/>
        <v>0.0007114285972312784</v>
      </c>
      <c r="L389" s="31"/>
      <c r="M389" s="11">
        <v>15</v>
      </c>
      <c r="N389" s="15">
        <f t="shared" si="49"/>
        <v>14.338857152583232</v>
      </c>
      <c r="O389" s="15">
        <f t="shared" si="48"/>
        <v>18.245084167622416</v>
      </c>
      <c r="P389" s="15">
        <f t="shared" si="48"/>
        <v>22.307120559224202</v>
      </c>
      <c r="Q389" s="15">
        <f t="shared" si="48"/>
        <v>24.995796690630705</v>
      </c>
      <c r="R389" s="15">
        <f t="shared" si="48"/>
        <v>27.48836465663033</v>
      </c>
      <c r="S389" s="15">
        <f t="shared" si="48"/>
        <v>30.577950726484726</v>
      </c>
      <c r="T389" s="15">
        <f t="shared" si="48"/>
        <v>32.80149066765547</v>
      </c>
      <c r="U389" s="15">
        <f t="shared" si="48"/>
        <v>37.69777357547355</v>
      </c>
      <c r="V389" s="2"/>
      <c r="W389" s="2"/>
    </row>
    <row r="390" spans="1:23" ht="12.75">
      <c r="A390" s="35">
        <v>3.2</v>
      </c>
      <c r="B390" s="12">
        <f t="shared" si="45"/>
        <v>0.0006872020807906498</v>
      </c>
      <c r="C390" s="13">
        <f t="shared" si="45"/>
        <v>0.0006637384999660378</v>
      </c>
      <c r="D390" s="13">
        <f t="shared" si="45"/>
        <v>0.0006410161000259817</v>
      </c>
      <c r="E390" s="13">
        <f t="shared" si="45"/>
        <v>0.0006190136675995328</v>
      </c>
      <c r="F390" s="13">
        <f t="shared" si="45"/>
        <v>0.0005977105198115007</v>
      </c>
      <c r="G390" s="13">
        <f t="shared" si="45"/>
        <v>0.000577086493551815</v>
      </c>
      <c r="H390" s="13">
        <f t="shared" si="45"/>
        <v>0.0005571219348817769</v>
      </c>
      <c r="I390" s="13">
        <f t="shared" si="45"/>
        <v>0.0005377976885778679</v>
      </c>
      <c r="J390" s="13">
        <f t="shared" si="45"/>
        <v>0.0005190950878133371</v>
      </c>
      <c r="K390" s="13">
        <f t="shared" si="45"/>
        <v>0.0005009959439791212</v>
      </c>
      <c r="L390" s="31"/>
      <c r="M390" s="11">
        <v>16</v>
      </c>
      <c r="N390" s="15">
        <f t="shared" si="49"/>
        <v>15.338497341665924</v>
      </c>
      <c r="O390" s="15">
        <f t="shared" si="48"/>
        <v>19.3688565902616</v>
      </c>
      <c r="P390" s="15">
        <f t="shared" si="48"/>
        <v>23.54182146731849</v>
      </c>
      <c r="Q390" s="15">
        <f t="shared" si="48"/>
        <v>26.296220935762005</v>
      </c>
      <c r="R390" s="15">
        <f t="shared" si="48"/>
        <v>28.84532456789504</v>
      </c>
      <c r="S390" s="15">
        <f t="shared" si="48"/>
        <v>31.999860922666578</v>
      </c>
      <c r="T390" s="15">
        <f t="shared" si="48"/>
        <v>34.26705343790832</v>
      </c>
      <c r="U390" s="15">
        <f t="shared" si="48"/>
        <v>39.25177573282923</v>
      </c>
      <c r="V390" s="2"/>
      <c r="W390" s="2"/>
    </row>
    <row r="391" spans="1:23" ht="12.75">
      <c r="A391" s="35">
        <v>3.3</v>
      </c>
      <c r="B391" s="12">
        <f t="shared" si="45"/>
        <v>0.0004834825366427653</v>
      </c>
      <c r="C391" s="13">
        <f t="shared" si="45"/>
        <v>0.00046653760364889774</v>
      </c>
      <c r="D391" s="13">
        <f t="shared" si="45"/>
        <v>0.00045014433135848186</v>
      </c>
      <c r="E391" s="13">
        <f t="shared" si="45"/>
        <v>0.00043428634502873376</v>
      </c>
      <c r="F391" s="13">
        <f t="shared" si="45"/>
        <v>0.00041894769933392695</v>
      </c>
      <c r="G391" s="13">
        <f t="shared" si="45"/>
        <v>0.00040411286902652943</v>
      </c>
      <c r="H391" s="13">
        <f t="shared" si="45"/>
        <v>0.0003897667397390059</v>
      </c>
      <c r="I391" s="13">
        <f t="shared" si="45"/>
        <v>0.00037589459892606314</v>
      </c>
      <c r="J391" s="13">
        <f t="shared" si="45"/>
        <v>0.00036248212694744986</v>
      </c>
      <c r="K391" s="13">
        <f t="shared" si="45"/>
        <v>0.0003495153882905333</v>
      </c>
      <c r="L391" s="31"/>
      <c r="M391" s="11">
        <v>17</v>
      </c>
      <c r="N391" s="15">
        <f t="shared" si="49"/>
        <v>16.338178984439715</v>
      </c>
      <c r="O391" s="15">
        <f t="shared" si="49"/>
        <v>20.488678553822393</v>
      </c>
      <c r="P391" s="15">
        <f t="shared" si="49"/>
        <v>24.76902818216649</v>
      </c>
      <c r="Q391" s="15">
        <f t="shared" si="49"/>
        <v>27.58710027981129</v>
      </c>
      <c r="R391" s="15">
        <f t="shared" si="49"/>
        <v>30.19098255597763</v>
      </c>
      <c r="S391" s="15">
        <f t="shared" si="49"/>
        <v>33.40871699037962</v>
      </c>
      <c r="T391" s="15">
        <f t="shared" si="49"/>
        <v>35.71837772824438</v>
      </c>
      <c r="U391" s="15">
        <f t="shared" si="49"/>
        <v>40.79110931343166</v>
      </c>
      <c r="V391" s="2"/>
      <c r="W391" s="2"/>
    </row>
    <row r="392" spans="1:23" ht="12.75">
      <c r="A392" s="35">
        <v>3.4</v>
      </c>
      <c r="B392" s="12">
        <f t="shared" si="45"/>
        <v>0.0003369808229330973</v>
      </c>
      <c r="C392" s="13">
        <f t="shared" si="45"/>
        <v>0.000324865237845251</v>
      </c>
      <c r="D392" s="13">
        <f t="shared" si="45"/>
        <v>0.0003131557986302269</v>
      </c>
      <c r="E392" s="13">
        <f t="shared" si="45"/>
        <v>0.0003018400213037342</v>
      </c>
      <c r="F392" s="13">
        <f t="shared" si="45"/>
        <v>0.0002909057642112023</v>
      </c>
      <c r="G392" s="13">
        <f t="shared" si="45"/>
        <v>0.0002803412200816924</v>
      </c>
      <c r="H392" s="13">
        <f t="shared" si="45"/>
        <v>0.00027013490821903297</v>
      </c>
      <c r="I392" s="13">
        <f t="shared" si="45"/>
        <v>0.0002602756668279582</v>
      </c>
      <c r="J392" s="13">
        <f t="shared" si="45"/>
        <v>0.0002507526454753606</v>
      </c>
      <c r="K392" s="13">
        <f t="shared" si="45"/>
        <v>0.0002415552976856583</v>
      </c>
      <c r="L392" s="31"/>
      <c r="M392" s="11">
        <v>18</v>
      </c>
      <c r="N392" s="15">
        <f t="shared" si="49"/>
        <v>17.337901960211553</v>
      </c>
      <c r="O392" s="15">
        <f t="shared" si="49"/>
        <v>21.60488617600435</v>
      </c>
      <c r="P392" s="15">
        <f t="shared" si="49"/>
        <v>25.989418404475522</v>
      </c>
      <c r="Q392" s="15">
        <f t="shared" si="49"/>
        <v>28.869320985291935</v>
      </c>
      <c r="R392" s="15">
        <f t="shared" si="49"/>
        <v>31.526410244708813</v>
      </c>
      <c r="S392" s="15">
        <f t="shared" si="49"/>
        <v>34.80523744428254</v>
      </c>
      <c r="T392" s="15">
        <f t="shared" si="49"/>
        <v>37.15638556950604</v>
      </c>
      <c r="U392" s="15">
        <f t="shared" si="49"/>
        <v>42.31194834574126</v>
      </c>
      <c r="V392" s="2"/>
      <c r="W392" s="2"/>
    </row>
    <row r="393" spans="1:23" ht="12.75">
      <c r="A393" s="35">
        <v>3.5</v>
      </c>
      <c r="B393" s="12">
        <f t="shared" si="45"/>
        <v>0.00023267337366883467</v>
      </c>
      <c r="C393" s="13">
        <f t="shared" si="45"/>
        <v>0.00022409691318114877</v>
      </c>
      <c r="D393" s="13">
        <f t="shared" si="45"/>
        <v>0.00021581623851596454</v>
      </c>
      <c r="E393" s="13">
        <f t="shared" si="45"/>
        <v>0.0002078219476259191</v>
      </c>
      <c r="F393" s="13">
        <f t="shared" si="45"/>
        <v>0.00020010490737254472</v>
      </c>
      <c r="G393" s="13">
        <f t="shared" si="45"/>
        <v>0.00019265624690512073</v>
      </c>
      <c r="H393" s="13">
        <f t="shared" si="45"/>
        <v>0.00018546735116464763</v>
      </c>
      <c r="I393" s="13">
        <f t="shared" si="45"/>
        <v>0.00017852985451438652</v>
      </c>
      <c r="J393" s="13">
        <f t="shared" si="45"/>
        <v>0.0001718356344942995</v>
      </c>
      <c r="K393" s="13">
        <f t="shared" si="45"/>
        <v>0.00016537680569750357</v>
      </c>
      <c r="L393" s="31"/>
      <c r="M393" s="11">
        <v>19</v>
      </c>
      <c r="N393" s="15">
        <f t="shared" si="49"/>
        <v>18.337649966423434</v>
      </c>
      <c r="O393" s="15">
        <f t="shared" si="49"/>
        <v>22.717805276073477</v>
      </c>
      <c r="P393" s="15">
        <f t="shared" si="49"/>
        <v>27.20356480988891</v>
      </c>
      <c r="Q393" s="15">
        <f t="shared" si="49"/>
        <v>30.14350505906178</v>
      </c>
      <c r="R393" s="15">
        <f t="shared" si="49"/>
        <v>32.85233697562702</v>
      </c>
      <c r="S393" s="15">
        <f t="shared" si="49"/>
        <v>36.190774660530565</v>
      </c>
      <c r="T393" s="15">
        <f t="shared" si="49"/>
        <v>38.58212238155856</v>
      </c>
      <c r="U393" s="15">
        <f t="shared" si="49"/>
        <v>43.81936458917046</v>
      </c>
      <c r="V393" s="2"/>
      <c r="W393" s="2"/>
    </row>
    <row r="394" spans="1:23" ht="12.75">
      <c r="A394" s="35">
        <v>3.6</v>
      </c>
      <c r="B394" s="12">
        <f t="shared" si="45"/>
        <v>0.00015914571376995923</v>
      </c>
      <c r="C394" s="13">
        <f t="shared" si="45"/>
        <v>0.00015313492952861996</v>
      </c>
      <c r="D394" s="13">
        <f t="shared" si="45"/>
        <v>0.00014733724319981878</v>
      </c>
      <c r="E394" s="13">
        <f t="shared" si="45"/>
        <v>0.00014174565877467238</v>
      </c>
      <c r="F394" s="13">
        <f t="shared" si="45"/>
        <v>0.00013635338848083656</v>
      </c>
      <c r="G394" s="13">
        <f t="shared" si="45"/>
        <v>0.00013115384736883673</v>
      </c>
      <c r="H394" s="13">
        <f t="shared" si="45"/>
        <v>0.0001261406480113081</v>
      </c>
      <c r="I394" s="13">
        <f t="shared" si="45"/>
        <v>0.00012130759531558954</v>
      </c>
      <c r="J394" s="13">
        <f t="shared" si="45"/>
        <v>0.00011664868144489748</v>
      </c>
      <c r="K394" s="13">
        <f t="shared" si="45"/>
        <v>0.00011215808084974466</v>
      </c>
      <c r="L394" s="31"/>
      <c r="M394" s="11">
        <v>20</v>
      </c>
      <c r="N394" s="15">
        <f t="shared" si="49"/>
        <v>19.33742964886384</v>
      </c>
      <c r="O394" s="15">
        <f t="shared" si="49"/>
        <v>23.827689405075958</v>
      </c>
      <c r="P394" s="15">
        <f t="shared" si="49"/>
        <v>28.4119699061012</v>
      </c>
      <c r="Q394" s="15">
        <f t="shared" si="49"/>
        <v>31.41042037561997</v>
      </c>
      <c r="R394" s="15">
        <f t="shared" si="49"/>
        <v>34.16958143428364</v>
      </c>
      <c r="S394" s="15">
        <f t="shared" si="49"/>
        <v>37.56627152142755</v>
      </c>
      <c r="T394" s="15">
        <f t="shared" si="49"/>
        <v>39.99685578972459</v>
      </c>
      <c r="U394" s="15">
        <f t="shared" si="49"/>
        <v>45.31421818317894</v>
      </c>
      <c r="V394" s="2"/>
      <c r="W394" s="2"/>
    </row>
    <row r="395" spans="1:23" ht="12.75">
      <c r="A395" s="35">
        <v>3.7</v>
      </c>
      <c r="B395" s="12">
        <f t="shared" si="45"/>
        <v>0.00010783014540605151</v>
      </c>
      <c r="C395" s="13">
        <f t="shared" si="45"/>
        <v>0.00010365939966006099</v>
      </c>
      <c r="D395" s="13">
        <f t="shared" si="45"/>
        <v>9.96405361768371E-05</v>
      </c>
      <c r="E395" s="13">
        <f t="shared" si="45"/>
        <v>9.576841099223632E-05</v>
      </c>
      <c r="F395" s="13">
        <f t="shared" si="45"/>
        <v>9.203803916646436E-05</v>
      </c>
      <c r="G395" s="13">
        <f t="shared" si="45"/>
        <v>8.844459043699793E-05</v>
      </c>
      <c r="H395" s="13">
        <f t="shared" si="45"/>
        <v>8.498338497064939E-05</v>
      </c>
      <c r="I395" s="13">
        <f t="shared" si="45"/>
        <v>8.16498892121098E-05</v>
      </c>
      <c r="J395" s="13">
        <f t="shared" si="45"/>
        <v>7.843971182752707E-05</v>
      </c>
      <c r="K395" s="13">
        <f t="shared" si="45"/>
        <v>7.534859974311914E-05</v>
      </c>
      <c r="L395" s="31"/>
      <c r="M395" s="11">
        <v>21</v>
      </c>
      <c r="N395" s="15">
        <f t="shared" si="49"/>
        <v>20.337228196772536</v>
      </c>
      <c r="O395" s="15">
        <f t="shared" si="49"/>
        <v>24.93478319429421</v>
      </c>
      <c r="P395" s="15">
        <f t="shared" si="49"/>
        <v>29.615085861843355</v>
      </c>
      <c r="Q395" s="15">
        <f t="shared" si="49"/>
        <v>32.670558009177526</v>
      </c>
      <c r="R395" s="15">
        <f t="shared" si="49"/>
        <v>35.478855692282224</v>
      </c>
      <c r="S395" s="15">
        <f t="shared" si="49"/>
        <v>38.93223245459154</v>
      </c>
      <c r="T395" s="15">
        <f t="shared" si="49"/>
        <v>41.40094263007654</v>
      </c>
      <c r="U395" s="15">
        <f t="shared" si="49"/>
        <v>46.79627076799257</v>
      </c>
      <c r="V395" s="2"/>
      <c r="W395" s="2"/>
    </row>
    <row r="396" spans="1:23" ht="12.75">
      <c r="A396" s="35">
        <v>3.8</v>
      </c>
      <c r="B396" s="12">
        <f t="shared" si="45"/>
        <v>7.237243427438145E-05</v>
      </c>
      <c r="C396" s="13">
        <f t="shared" si="45"/>
        <v>6.950722734788695E-05</v>
      </c>
      <c r="D396" s="13">
        <f t="shared" si="45"/>
        <v>6.674911781079373E-05</v>
      </c>
      <c r="E396" s="13">
        <f t="shared" si="45"/>
        <v>6.409436782950362E-05</v>
      </c>
      <c r="F396" s="13">
        <f t="shared" si="45"/>
        <v>6.153935937358579E-05</v>
      </c>
      <c r="G396" s="13">
        <f t="shared" si="45"/>
        <v>5.908059078463257E-05</v>
      </c>
      <c r="H396" s="13">
        <f t="shared" si="45"/>
        <v>5.671467342904801E-05</v>
      </c>
      <c r="I396" s="13">
        <f t="shared" si="45"/>
        <v>5.443832843154972E-05</v>
      </c>
      <c r="J396" s="13">
        <f t="shared" si="45"/>
        <v>5.2248383489827965E-05</v>
      </c>
      <c r="K396" s="13">
        <f t="shared" si="45"/>
        <v>5.0141769767697575E-05</v>
      </c>
      <c r="L396" s="31"/>
      <c r="M396" s="11">
        <v>22</v>
      </c>
      <c r="N396" s="15">
        <f t="shared" si="49"/>
        <v>21.33704371544983</v>
      </c>
      <c r="O396" s="15">
        <f t="shared" si="49"/>
        <v>26.03926350506815</v>
      </c>
      <c r="P396" s="15">
        <f t="shared" si="49"/>
        <v>30.81328529984099</v>
      </c>
      <c r="Q396" s="15">
        <f t="shared" si="49"/>
        <v>33.92445982840983</v>
      </c>
      <c r="R396" s="15">
        <f t="shared" si="49"/>
        <v>36.78067806595411</v>
      </c>
      <c r="S396" s="15">
        <f t="shared" si="49"/>
        <v>40.289448494945646</v>
      </c>
      <c r="T396" s="15">
        <f t="shared" si="49"/>
        <v>42.79566406921731</v>
      </c>
      <c r="U396" s="15">
        <f t="shared" si="49"/>
        <v>48.267624157608935</v>
      </c>
      <c r="V396" s="2"/>
      <c r="W396" s="2"/>
    </row>
    <row r="397" spans="1:23" ht="12.75">
      <c r="A397" s="35">
        <v>3.9</v>
      </c>
      <c r="B397" s="12">
        <f t="shared" si="45"/>
        <v>4.81155188652993E-05</v>
      </c>
      <c r="C397" s="13">
        <f t="shared" si="45"/>
        <v>4.6166759865573503E-05</v>
      </c>
      <c r="D397" s="13">
        <f t="shared" si="45"/>
        <v>4.4292716455562875E-05</v>
      </c>
      <c r="E397" s="13">
        <f t="shared" si="45"/>
        <v>4.2490704119546585E-05</v>
      </c>
      <c r="F397" s="13">
        <f t="shared" si="45"/>
        <v>4.075812740489404E-05</v>
      </c>
      <c r="G397" s="13">
        <f t="shared" si="45"/>
        <v>3.90924772574186E-05</v>
      </c>
      <c r="H397" s="13">
        <f t="shared" si="45"/>
        <v>3.749132842623126E-05</v>
      </c>
      <c r="I397" s="13">
        <f t="shared" si="45"/>
        <v>3.5952336934985674E-05</v>
      </c>
      <c r="J397" s="13">
        <f t="shared" si="45"/>
        <v>3.4473237620402664E-05</v>
      </c>
      <c r="K397" s="13">
        <f t="shared" si="45"/>
        <v>3.3051841734188514E-05</v>
      </c>
      <c r="L397" s="31"/>
      <c r="M397" s="11">
        <v>23</v>
      </c>
      <c r="N397" s="15">
        <f t="shared" si="49"/>
        <v>22.336879877649096</v>
      </c>
      <c r="O397" s="15">
        <f t="shared" si="49"/>
        <v>27.14132906228503</v>
      </c>
      <c r="P397" s="15">
        <f t="shared" si="49"/>
        <v>32.00689015963454</v>
      </c>
      <c r="Q397" s="15">
        <f t="shared" si="49"/>
        <v>35.172460215449064</v>
      </c>
      <c r="R397" s="15">
        <f t="shared" si="49"/>
        <v>38.07560946312932</v>
      </c>
      <c r="S397" s="15">
        <f t="shared" si="49"/>
        <v>41.6383344195026</v>
      </c>
      <c r="T397" s="15">
        <f t="shared" si="49"/>
        <v>44.18138508675007</v>
      </c>
      <c r="U397" s="15">
        <f t="shared" si="49"/>
        <v>49.72764290869236</v>
      </c>
      <c r="V397" s="2"/>
      <c r="W397" s="2"/>
    </row>
    <row r="398" spans="1:23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1">
        <v>24</v>
      </c>
      <c r="N398" s="15">
        <f t="shared" si="49"/>
        <v>23.336729856191646</v>
      </c>
      <c r="O398" s="15">
        <f t="shared" si="49"/>
        <v>28.241150059216125</v>
      </c>
      <c r="P398" s="15">
        <f t="shared" si="49"/>
        <v>33.19623508539935</v>
      </c>
      <c r="Q398" s="15">
        <f t="shared" si="49"/>
        <v>36.415026464769944</v>
      </c>
      <c r="R398" s="15">
        <f t="shared" si="49"/>
        <v>39.364060144610036</v>
      </c>
      <c r="S398" s="15">
        <f t="shared" si="49"/>
        <v>42.9797812937107</v>
      </c>
      <c r="T398" s="15">
        <f t="shared" si="49"/>
        <v>45.55836262080345</v>
      </c>
      <c r="U398" s="15">
        <f t="shared" si="49"/>
        <v>51.17896944284439</v>
      </c>
      <c r="V398" s="2"/>
      <c r="W398" s="2"/>
    </row>
    <row r="399" spans="1:23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1">
        <v>25</v>
      </c>
      <c r="N399" s="15">
        <f t="shared" si="49"/>
        <v>24.33658374475315</v>
      </c>
      <c r="O399" s="15">
        <f t="shared" si="49"/>
        <v>29.33884658074988</v>
      </c>
      <c r="P399" s="15">
        <f t="shared" si="49"/>
        <v>34.381583330991845</v>
      </c>
      <c r="Q399" s="15">
        <f t="shared" si="49"/>
        <v>37.652489399964125</v>
      </c>
      <c r="R399" s="15">
        <f t="shared" si="49"/>
        <v>40.646497798080105</v>
      </c>
      <c r="S399" s="15">
        <f t="shared" si="49"/>
        <v>44.31401414808356</v>
      </c>
      <c r="T399" s="15">
        <f t="shared" si="49"/>
        <v>46.927966019938424</v>
      </c>
      <c r="U399" s="15">
        <f t="shared" si="49"/>
        <v>52.61873811832629</v>
      </c>
      <c r="V399" s="2"/>
      <c r="W399" s="2"/>
    </row>
    <row r="400" spans="1:23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1">
        <v>30</v>
      </c>
      <c r="N400" s="15">
        <f t="shared" si="49"/>
        <v>29.336028331375143</v>
      </c>
      <c r="O400" s="15">
        <f t="shared" si="49"/>
        <v>34.79973552611148</v>
      </c>
      <c r="P400" s="15">
        <f t="shared" si="49"/>
        <v>40.25601698238579</v>
      </c>
      <c r="Q400" s="15">
        <f t="shared" si="49"/>
        <v>43.77295389278053</v>
      </c>
      <c r="R400" s="15">
        <f t="shared" si="49"/>
        <v>46.97921759382398</v>
      </c>
      <c r="S400" s="15">
        <f t="shared" si="49"/>
        <v>50.89218057818812</v>
      </c>
      <c r="T400" s="15">
        <f t="shared" si="49"/>
        <v>53.671867951265995</v>
      </c>
      <c r="U400" s="15">
        <f t="shared" si="49"/>
        <v>59.70221245661378</v>
      </c>
      <c r="V400" s="2"/>
      <c r="W400" s="2"/>
    </row>
    <row r="401" spans="1:23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1">
        <v>40</v>
      </c>
      <c r="N401" s="15">
        <f t="shared" si="49"/>
        <v>39.335341482626895</v>
      </c>
      <c r="O401" s="15">
        <f t="shared" si="49"/>
        <v>45.616006044028076</v>
      </c>
      <c r="P401" s="15">
        <f t="shared" si="49"/>
        <v>51.80504361687322</v>
      </c>
      <c r="Q401" s="15">
        <f t="shared" si="49"/>
        <v>55.75848744242759</v>
      </c>
      <c r="R401" s="15">
        <f t="shared" si="49"/>
        <v>59.341678666591235</v>
      </c>
      <c r="S401" s="15">
        <f t="shared" si="49"/>
        <v>63.69077051684435</v>
      </c>
      <c r="T401" s="15">
        <f t="shared" si="49"/>
        <v>66.76604695954325</v>
      </c>
      <c r="U401" s="15">
        <f t="shared" si="49"/>
        <v>73.4029001705494</v>
      </c>
      <c r="V401" s="2"/>
      <c r="W401" s="2"/>
    </row>
    <row r="402" spans="1:23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1">
        <v>50</v>
      </c>
      <c r="N402" s="15">
        <f t="shared" si="49"/>
        <v>49.33494096203447</v>
      </c>
      <c r="O402" s="15">
        <f t="shared" si="49"/>
        <v>56.33361382031407</v>
      </c>
      <c r="P402" s="15">
        <f t="shared" si="49"/>
        <v>63.16711348145925</v>
      </c>
      <c r="Q402" s="15">
        <f t="shared" si="49"/>
        <v>67.50480503865397</v>
      </c>
      <c r="R402" s="15">
        <f t="shared" si="49"/>
        <v>71.42019353167939</v>
      </c>
      <c r="S402" s="15">
        <f t="shared" si="49"/>
        <v>76.15380198089383</v>
      </c>
      <c r="T402" s="15">
        <f t="shared" si="49"/>
        <v>79.48983941968856</v>
      </c>
      <c r="U402" s="15">
        <f t="shared" si="49"/>
        <v>86.66031167194888</v>
      </c>
      <c r="V402" s="2"/>
      <c r="W402" s="2"/>
    </row>
    <row r="403" spans="1:23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1">
        <v>100</v>
      </c>
      <c r="N403" s="15">
        <f t="shared" si="49"/>
        <v>99.33412989917005</v>
      </c>
      <c r="O403" s="15">
        <f t="shared" si="49"/>
        <v>109.14123131488076</v>
      </c>
      <c r="P403" s="15">
        <f t="shared" si="49"/>
        <v>118.49800177383685</v>
      </c>
      <c r="Q403" s="15">
        <f t="shared" si="49"/>
        <v>124.3421013496096</v>
      </c>
      <c r="R403" s="15">
        <f t="shared" si="49"/>
        <v>129.56125178004152</v>
      </c>
      <c r="S403" s="15">
        <f t="shared" si="49"/>
        <v>135.80689093259934</v>
      </c>
      <c r="T403" s="15">
        <f t="shared" si="49"/>
        <v>140.1697141961776</v>
      </c>
      <c r="U403" s="15">
        <f t="shared" si="49"/>
        <v>149.44878886709034</v>
      </c>
      <c r="V403" s="2"/>
      <c r="W403" s="2"/>
    </row>
    <row r="404" spans="1:23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</sheetData>
  <mergeCells count="1">
    <mergeCell ref="N373:U373"/>
  </mergeCells>
  <printOptions/>
  <pageMargins left="0.3937007874015748" right="0.4330708661417323" top="0.1968503937007874" bottom="0.1968503937007874" header="0.5118110236220472" footer="0.5118110236220472"/>
  <pageSetup fitToHeight="6" orientation="landscape" paperSize="9" scale="78"/>
  <rowBreaks count="5" manualBreakCount="5">
    <brk id="49" max="255" man="1"/>
    <brk id="97" max="255" man="1"/>
    <brk id="146" max="255" man="1"/>
    <brk id="195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Mostly 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2005-01-09T15:18:16Z</cp:lastPrinted>
  <dcterms:created xsi:type="dcterms:W3CDTF">2005-01-09T13:01:35Z</dcterms:created>
  <cp:category/>
  <cp:version/>
  <cp:contentType/>
  <cp:contentStatus/>
</cp:coreProperties>
</file>